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autoCompressPictures="0"/>
  <mc:AlternateContent xmlns:mc="http://schemas.openxmlformats.org/markup-compatibility/2006">
    <mc:Choice Requires="x15">
      <x15ac:absPath xmlns:x15ac="http://schemas.microsoft.com/office/spreadsheetml/2010/11/ac" url="G:\Qualitaetsmanagement\Belegungsmanagement\"/>
    </mc:Choice>
  </mc:AlternateContent>
  <xr:revisionPtr revIDLastSave="0" documentId="13_ncr:1_{AB4A9539-7363-4BFC-BD25-D0FAAE532252}" xr6:coauthVersionLast="47" xr6:coauthVersionMax="47" xr10:uidLastSave="{00000000-0000-0000-0000-000000000000}"/>
  <bookViews>
    <workbookView xWindow="-120" yWindow="-120" windowWidth="29040" windowHeight="15840" tabRatio="500" firstSheet="2" activeTab="2" xr2:uid="{00000000-000D-0000-FFFF-FFFF00000000}"/>
  </bookViews>
  <sheets>
    <sheet name="Vertrag Gast 2023" sheetId="143" r:id="rId1"/>
    <sheet name="Vertrag Gast 2023_Sonderregelun" sheetId="133" r:id="rId2"/>
    <sheet name="Gast_Kostenübersicht 2024" sheetId="141" r:id="rId3"/>
    <sheet name="Gast_Kostenübersicht 2023_07" sheetId="140" r:id="rId4"/>
    <sheet name="Gast_Kostenübersicht 2018" sheetId="119" r:id="rId5"/>
    <sheet name="Datenerfassung Gast" sheetId="135" r:id="rId6"/>
    <sheet name="Einzugserm" sheetId="134" r:id="rId7"/>
    <sheet name="Aufnahmegespräch" sheetId="136" r:id="rId8"/>
    <sheet name="Interessent_Checkliste Einzugsv" sheetId="137" r:id="rId9"/>
    <sheet name="Tabelle 1a bis 1d" sheetId="41" r:id="rId10"/>
    <sheet name="Vertrag Gast 2024" sheetId="142"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9" hidden="1">'Tabelle 1a bis 1d'!$B$2:$E$71</definedName>
    <definedName name="Anzahl" localSheetId="7">'[1]Tabelle 1a bis 1d'!$H$2:$H$120</definedName>
    <definedName name="Anzahl" localSheetId="5">'[1]Tabelle 1a bis 1d'!$H$2:$H$120</definedName>
    <definedName name="Anzahl" localSheetId="6">'[2]Tabelle 1a bis 1d'!$H$2:$H$120</definedName>
    <definedName name="Anzahl" localSheetId="4">'[3]Tabelle 1a bis 1d'!$H$2:$H$120</definedName>
    <definedName name="Anzahl" localSheetId="3">'[3]Tabelle 1a bis 1d'!$H$2:$H$120</definedName>
    <definedName name="Anzahl" localSheetId="2">'[3]Tabelle 1a bis 1d'!$H$2:$H$120</definedName>
    <definedName name="Anzahl" localSheetId="8">'[1]Tabelle 1a bis 1d'!$H$2:$H$120</definedName>
    <definedName name="Anzahl" localSheetId="0">'[2]Tabelle 1a bis 1d'!$H$2:$H$120</definedName>
    <definedName name="Anzahl" localSheetId="1">'[2]Tabelle 1a bis 1d'!$H$2:$H$120</definedName>
    <definedName name="Anzahl" localSheetId="10">'[2]Tabelle 1a bis 1d'!$H$2:$H$120</definedName>
    <definedName name="Anzahl">'Tabelle 1a bis 1d'!$J$2:$J$126</definedName>
    <definedName name="Anzahl_pro" localSheetId="7">'[1]Tabelle 1a bis 1d'!$J$2:$J$5</definedName>
    <definedName name="Anzahl_pro" localSheetId="5">'[1]Tabelle 1a bis 1d'!$J$2:$J$5</definedName>
    <definedName name="Anzahl_pro" localSheetId="6">'[2]Tabelle 1a bis 1d'!$J$2:$J$5</definedName>
    <definedName name="Anzahl_pro" localSheetId="4">'[3]Tabelle 1a bis 1d'!$J$2:$J$5</definedName>
    <definedName name="Anzahl_pro" localSheetId="3">'[3]Tabelle 1a bis 1d'!$J$2:$J$5</definedName>
    <definedName name="Anzahl_pro" localSheetId="2">'[3]Tabelle 1a bis 1d'!$J$2:$J$5</definedName>
    <definedName name="Anzahl_pro" localSheetId="8">'[1]Tabelle 1a bis 1d'!$J$2:$J$5</definedName>
    <definedName name="Anzahl_pro" localSheetId="0">'[2]Tabelle 1a bis 1d'!$J$2:$J$5</definedName>
    <definedName name="Anzahl_pro" localSheetId="1">'[2]Tabelle 1a bis 1d'!$J$2:$J$5</definedName>
    <definedName name="Anzahl_pro" localSheetId="10">'[2]Tabelle 1a bis 1d'!$J$2:$J$5</definedName>
    <definedName name="Anzahl_pro">'Tabelle 1a bis 1d'!$L$2:$L$4</definedName>
    <definedName name="Arbeitszeit">[4]Tabelle2!$B$2:$B$14</definedName>
    <definedName name="Betrag" localSheetId="7">'[1]Tabelle 1a bis 1d'!$B$2:$E$45</definedName>
    <definedName name="Betrag" localSheetId="5">'[1]Tabelle 1a bis 1d'!$B$2:$E$45</definedName>
    <definedName name="Betrag" localSheetId="6">'[2]Tabelle 1a bis 1d'!$B$2:$E$45</definedName>
    <definedName name="Betrag" localSheetId="4">'[3]Tabelle 1a bis 1d'!$B$2:$E$45</definedName>
    <definedName name="Betrag" localSheetId="3">'[3]Tabelle 1a bis 1d'!$B$2:$E$45</definedName>
    <definedName name="Betrag" localSheetId="2">'[3]Tabelle 1a bis 1d'!$B$2:$E$45</definedName>
    <definedName name="Betrag" localSheetId="8">'[1]Tabelle 1a bis 1d'!$B$2:$E$45</definedName>
    <definedName name="Betrag" localSheetId="0">'[2]Tabelle 1a bis 1d'!$B$2:$E$45</definedName>
    <definedName name="Betrag" localSheetId="1">'[2]Tabelle 1a bis 1d'!$B$2:$E$45</definedName>
    <definedName name="Betrag" localSheetId="10">'[2]Tabelle 1a bis 1d'!$B$2:$E$45</definedName>
    <definedName name="Betrag">'Tabelle 1a bis 1d'!$B$2:$E$66</definedName>
    <definedName name="Betrag2015" localSheetId="7">'[5]Tabelle 1a bis 1d'!$B$2:$E$65</definedName>
    <definedName name="Betrag2015" localSheetId="5">'[5]Tabelle 1a bis 1d'!$B$2:$E$65</definedName>
    <definedName name="Betrag2015" localSheetId="6">'[6]Tabelle 1a bis 1d'!$B$2:$E$61</definedName>
    <definedName name="Betrag2015" localSheetId="8">'[5]Tabelle 1a bis 1d'!$B$2:$E$65</definedName>
    <definedName name="Betrag2015">'Tabelle 1a bis 1d'!$B$2:$E$66</definedName>
    <definedName name="Beträge">'[7]Tabelle 1a bis 1d'!$B$2:$D$54</definedName>
    <definedName name="_xlnm.Print_Area" localSheetId="7">Aufnahmegespräch!$A$1:$U$43</definedName>
    <definedName name="_xlnm.Print_Area" localSheetId="5">'Datenerfassung Gast'!$A$1:$U$43</definedName>
    <definedName name="_xlnm.Print_Area" localSheetId="6">Einzugserm!$A$1:$V$41</definedName>
    <definedName name="_xlnm.Print_Area" localSheetId="4">'Gast_Kostenübersicht 2018'!$A$1:$J$12</definedName>
    <definedName name="_xlnm.Print_Area" localSheetId="3">'Gast_Kostenübersicht 2023_07'!$A$1:$G$10</definedName>
    <definedName name="_xlnm.Print_Area" localSheetId="2">'Gast_Kostenübersicht 2024'!$A$1:$G$10</definedName>
    <definedName name="_xlnm.Print_Area" localSheetId="8">'Interessent_Checkliste Einzugsv'!$A$1:$U$44</definedName>
    <definedName name="_xlnm.Print_Area" localSheetId="0">'Vertrag Gast 2023'!$A$1:$V$45</definedName>
    <definedName name="_xlnm.Print_Area" localSheetId="1">'Vertrag Gast 2023_Sonderregelun'!$A$1:$V$44</definedName>
    <definedName name="_xlnm.Print_Area" localSheetId="10">'Vertrag Gast 2024'!$A$1:$V$44</definedName>
    <definedName name="Krankenkasse">'Tabelle 1a bis 1d'!$O$2:$O$19</definedName>
    <definedName name="LK">'Tabelle 1a bis 1d'!$B$2:$G$46</definedName>
    <definedName name="LK___Tätigkeit" localSheetId="7">#REF!</definedName>
    <definedName name="LK___Tätigkeit" localSheetId="5">#REF!</definedName>
    <definedName name="LK___Tätigkeit" localSheetId="6">#REF!</definedName>
    <definedName name="LK___Tätigkeit" localSheetId="4">#REF!</definedName>
    <definedName name="LK___Tätigkeit" localSheetId="3">#REF!</definedName>
    <definedName name="LK___Tätigkeit" localSheetId="2">#REF!</definedName>
    <definedName name="LK___Tätigkeit" localSheetId="8">#REF!</definedName>
    <definedName name="LK___Tätigkeit" localSheetId="0">#REF!</definedName>
    <definedName name="LK___Tätigkeit" localSheetId="1">#REF!</definedName>
    <definedName name="LK___Tätigkeit" localSheetId="10">#REF!</definedName>
    <definedName name="LK___Tätigkeit">#REF!</definedName>
    <definedName name="LK_1______Ganzwaschung">'Tabelle 1a bis 1d'!$B$2:$E$66</definedName>
    <definedName name="LK_Betrag">'Tabelle 1a bis 1d'!$B$2:$E$66</definedName>
    <definedName name="Natascha">'Tabelle 1a bis 1d'!$B$1:$E$71</definedName>
    <definedName name="Natascha2015">'Tabelle 1a bis 1d'!$B$2:$E$101</definedName>
    <definedName name="Patienten">[8]Patientenliste!$C$3:$C$108</definedName>
    <definedName name="Pflegekasse" localSheetId="7">'[1]Tabelle 1a bis 1d'!$M$2:$M$103</definedName>
    <definedName name="Pflegekasse" localSheetId="5">'[1]Tabelle 1a bis 1d'!$M$2:$M$103</definedName>
    <definedName name="Pflegekasse" localSheetId="6">'[2]Tabelle 1a bis 1d'!$M$2:$M$103</definedName>
    <definedName name="Pflegekasse" localSheetId="4">'[3]Tabelle 1a bis 1d'!$M$2:$M$103</definedName>
    <definedName name="Pflegekasse" localSheetId="3">'[3]Tabelle 1a bis 1d'!$M$2:$M$103</definedName>
    <definedName name="Pflegekasse" localSheetId="2">'[3]Tabelle 1a bis 1d'!$M$2:$M$103</definedName>
    <definedName name="Pflegekasse" localSheetId="8">'[1]Tabelle 1a bis 1d'!$M$2:$M$103</definedName>
    <definedName name="Pflegekasse" localSheetId="0">'[2]Tabelle 1a bis 1d'!$M$2:$M$103</definedName>
    <definedName name="Pflegekasse" localSheetId="1">'[2]Tabelle 1a bis 1d'!$M$2:$M$103</definedName>
    <definedName name="Pflegekasse" localSheetId="10">'[2]Tabelle 1a bis 1d'!$M$2:$M$103</definedName>
    <definedName name="Pflegekasse">'Tabelle 1a bis 1d'!$O$2:$O$107</definedName>
    <definedName name="Pflegesachleistung" localSheetId="7">#REF!</definedName>
    <definedName name="Pflegesachleistung" localSheetId="5">#REF!</definedName>
    <definedName name="Pflegesachleistung" localSheetId="6">#REF!</definedName>
    <definedName name="Pflegesachleistung" localSheetId="4">#REF!</definedName>
    <definedName name="Pflegesachleistung" localSheetId="3">#REF!</definedName>
    <definedName name="Pflegesachleistung" localSheetId="2">#REF!</definedName>
    <definedName name="Pflegesachleistung" localSheetId="8">#REF!</definedName>
    <definedName name="Pflegesachleistung" localSheetId="0">#REF!</definedName>
    <definedName name="Pflegesachleistung" localSheetId="1">#REF!</definedName>
    <definedName name="Pflegesachleistung" localSheetId="10">#REF!</definedName>
    <definedName name="Pflegesachleistung">#REF!</definedName>
    <definedName name="Pflegestufe" localSheetId="7">#REF!</definedName>
    <definedName name="Pflegestufe" localSheetId="5">#REF!</definedName>
    <definedName name="Pflegestufe" localSheetId="6">#REF!</definedName>
    <definedName name="Pflegestufe" localSheetId="4">#REF!</definedName>
    <definedName name="Pflegestufe" localSheetId="3">#REF!</definedName>
    <definedName name="Pflegestufe" localSheetId="2">#REF!</definedName>
    <definedName name="Pflegestufe" localSheetId="8">#REF!</definedName>
    <definedName name="Pflegestufe" localSheetId="0">#REF!</definedName>
    <definedName name="Pflegestufe" localSheetId="1">#REF!</definedName>
    <definedName name="Pflegestufe" localSheetId="10">#REF!</definedName>
    <definedName name="Pflegestufe">#REF!</definedName>
    <definedName name="Pflegestufen" localSheetId="7">'[1]Tabelle 1a bis 1d'!$L$2:$L$8</definedName>
    <definedName name="Pflegestufen" localSheetId="5">'[1]Tabelle 1a bis 1d'!$L$2:$L$8</definedName>
    <definedName name="Pflegestufen" localSheetId="6">'[2]Tabelle 1a bis 1d'!$L$2:$L$8</definedName>
    <definedName name="Pflegestufen" localSheetId="4">'[3]Tabelle 1a bis 1d'!$L$2:$L$8</definedName>
    <definedName name="Pflegestufen" localSheetId="3">'[3]Tabelle 1a bis 1d'!$L$2:$L$8</definedName>
    <definedName name="Pflegestufen" localSheetId="2">'[3]Tabelle 1a bis 1d'!$L$2:$L$8</definedName>
    <definedName name="Pflegestufen" localSheetId="8">'[1]Tabelle 1a bis 1d'!$L$2:$L$8</definedName>
    <definedName name="Pflegestufen" localSheetId="0">'[2]Tabelle 1a bis 1d'!$L$2:$L$8</definedName>
    <definedName name="Pflegestufen" localSheetId="1">'[2]Tabelle 1a bis 1d'!$L$2:$L$8</definedName>
    <definedName name="Pflegestufen" localSheetId="10">'[2]Tabelle 1a bis 1d'!$L$2:$L$8</definedName>
    <definedName name="Pflegestufen">'Tabelle 1a bis 1d'!$N$2:$N$8</definedName>
    <definedName name="Preis" localSheetId="7">#REF!</definedName>
    <definedName name="Preis" localSheetId="5">#REF!</definedName>
    <definedName name="Preis" localSheetId="6">#REF!</definedName>
    <definedName name="Preis" localSheetId="4">#REF!</definedName>
    <definedName name="Preis" localSheetId="3">#REF!</definedName>
    <definedName name="Preis" localSheetId="2">#REF!</definedName>
    <definedName name="Preis" localSheetId="8">#REF!</definedName>
    <definedName name="Preis" localSheetId="0">#REF!</definedName>
    <definedName name="Preis" localSheetId="1">#REF!</definedName>
    <definedName name="Preis" localSheetId="10">#REF!</definedName>
    <definedName name="Preis">#REF!</definedName>
    <definedName name="Preise2015">'Tabelle 1a bis 1d'!$B$2:$E$71</definedName>
    <definedName name="Qualifikation">[4]Tabelle2!$A$2:$A$9</definedName>
    <definedName name="Qualifikationsbezeichnung">[4]Tabelle2!$C$2:$C$20</definedName>
    <definedName name="Tage" localSheetId="7">#REF!</definedName>
    <definedName name="Tage" localSheetId="5">#REF!</definedName>
    <definedName name="Tage" localSheetId="6">#REF!</definedName>
    <definedName name="Tage" localSheetId="4">#REF!</definedName>
    <definedName name="Tage" localSheetId="3">#REF!</definedName>
    <definedName name="Tage" localSheetId="2">#REF!</definedName>
    <definedName name="Tage" localSheetId="8">#REF!</definedName>
    <definedName name="Tage" localSheetId="0">#REF!</definedName>
    <definedName name="Tage" localSheetId="1">#REF!</definedName>
    <definedName name="Tage" localSheetId="10">#REF!</definedName>
    <definedName name="Tage">#REF!</definedName>
    <definedName name="Tage_Monate" localSheetId="7">#REF!</definedName>
    <definedName name="Tage_Monate" localSheetId="5">#REF!</definedName>
    <definedName name="Tage_Monate" localSheetId="6">#REF!</definedName>
    <definedName name="Tage_Monate" localSheetId="4">#REF!</definedName>
    <definedName name="Tage_Monate" localSheetId="3">#REF!</definedName>
    <definedName name="Tage_Monate" localSheetId="2">#REF!</definedName>
    <definedName name="Tage_Monate" localSheetId="8">#REF!</definedName>
    <definedName name="Tage_Monate" localSheetId="0">#REF!</definedName>
    <definedName name="Tage_Monate" localSheetId="1">#REF!</definedName>
    <definedName name="Tage_Monate" localSheetId="10">#REF!</definedName>
    <definedName name="Tage_Monate">#REF!</definedName>
    <definedName name="Tageszeit" localSheetId="7">#REF!</definedName>
    <definedName name="Tageszeit" localSheetId="5">#REF!</definedName>
    <definedName name="Tageszeit" localSheetId="6">#REF!</definedName>
    <definedName name="Tageszeit" localSheetId="4">#REF!</definedName>
    <definedName name="Tageszeit" localSheetId="3">#REF!</definedName>
    <definedName name="Tageszeit" localSheetId="2">#REF!</definedName>
    <definedName name="Tageszeit" localSheetId="8">#REF!</definedName>
    <definedName name="Tageszeit" localSheetId="0">#REF!</definedName>
    <definedName name="Tageszeit" localSheetId="1">#REF!</definedName>
    <definedName name="Tageszeit" localSheetId="10">#REF!</definedName>
    <definedName name="Tageszeit">#REF!</definedName>
    <definedName name="Tätigkeit" localSheetId="7">'[1]Tabelle 1a bis 1d'!$B$2:$E$43</definedName>
    <definedName name="Tätigkeit" localSheetId="5">'[1]Tabelle 1a bis 1d'!$B$2:$E$43</definedName>
    <definedName name="Tätigkeit" localSheetId="6">'[2]Tabelle 1a bis 1d'!$B$2:$E$43</definedName>
    <definedName name="Tätigkeit" localSheetId="4">'[3]Tabelle 1a bis 1d'!$B$2:$E$43</definedName>
    <definedName name="Tätigkeit" localSheetId="3">'[3]Tabelle 1a bis 1d'!$B$2:$E$43</definedName>
    <definedName name="Tätigkeit" localSheetId="2">'[3]Tabelle 1a bis 1d'!$B$2:$E$43</definedName>
    <definedName name="Tätigkeit" localSheetId="8">'[1]Tabelle 1a bis 1d'!$B$2:$E$43</definedName>
    <definedName name="Tätigkeit" localSheetId="0">'[2]Tabelle 1a bis 1d'!$B$2:$E$43</definedName>
    <definedName name="Tätigkeit" localSheetId="1">'[2]Tabelle 1a bis 1d'!$B$2:$E$43</definedName>
    <definedName name="Tätigkeit" localSheetId="10">'[2]Tabelle 1a bis 1d'!$B$2:$E$43</definedName>
    <definedName name="Tätigkeit">'Tabelle 1a bis 1d'!$B$2:$G$44</definedName>
    <definedName name="Verteilung" localSheetId="7">'[1]Tabelle 1a bis 1d'!$K$2:$K$5</definedName>
    <definedName name="Verteilung" localSheetId="5">'[1]Tabelle 1a bis 1d'!$K$2:$K$5</definedName>
    <definedName name="Verteilung" localSheetId="6">'[2]Tabelle 1a bis 1d'!$K$2:$K$5</definedName>
    <definedName name="Verteilung" localSheetId="4">'[3]Tabelle 1a bis 1d'!$K$2:$K$5</definedName>
    <definedName name="Verteilung" localSheetId="3">'[3]Tabelle 1a bis 1d'!$K$2:$K$5</definedName>
    <definedName name="Verteilung" localSheetId="2">'[3]Tabelle 1a bis 1d'!$K$2:$K$5</definedName>
    <definedName name="Verteilung" localSheetId="8">'[1]Tabelle 1a bis 1d'!$K$2:$K$5</definedName>
    <definedName name="Verteilung" localSheetId="0">'[2]Tabelle 1a bis 1d'!$K$2:$K$5</definedName>
    <definedName name="Verteilung" localSheetId="1">'[2]Tabelle 1a bis 1d'!$K$2:$K$5</definedName>
    <definedName name="Verteilung" localSheetId="10">'[2]Tabelle 1a bis 1d'!$K$2:$K$5</definedName>
    <definedName name="Verteilung">'Tabelle 1a bis 1d'!$M$2:$M$5</definedName>
    <definedName name="wie_oft" localSheetId="7">'[1]Tabelle 1a bis 1d'!$G$2:$G$24</definedName>
    <definedName name="wie_oft" localSheetId="5">'[1]Tabelle 1a bis 1d'!$G$2:$G$24</definedName>
    <definedName name="wie_oft" localSheetId="6">'[2]Tabelle 1a bis 1d'!$G$2:$G$24</definedName>
    <definedName name="wie_oft" localSheetId="4">'[3]Tabelle 1a bis 1d'!$G$2:$G$24</definedName>
    <definedName name="wie_oft" localSheetId="3">'[3]Tabelle 1a bis 1d'!$G$2:$G$24</definedName>
    <definedName name="wie_oft" localSheetId="2">'[3]Tabelle 1a bis 1d'!$G$2:$G$24</definedName>
    <definedName name="wie_oft" localSheetId="8">'[1]Tabelle 1a bis 1d'!$G$2:$G$24</definedName>
    <definedName name="wie_oft" localSheetId="0">'[2]Tabelle 1a bis 1d'!$G$2:$G$24</definedName>
    <definedName name="wie_oft" localSheetId="1">'[2]Tabelle 1a bis 1d'!$G$2:$G$24</definedName>
    <definedName name="wie_oft" localSheetId="10">'[2]Tabelle 1a bis 1d'!$G$2:$G$24</definedName>
    <definedName name="wie_oft">'Tabelle 1a bis 1d'!$I$2:$I$37</definedName>
    <definedName name="xx" localSheetId="4">'[9]Tabelle 1a bis 1d'!$J$2:$J$5</definedName>
    <definedName name="xx" localSheetId="3">'[9]Tabelle 1a bis 1d'!$J$2:$J$5</definedName>
    <definedName name="xx" localSheetId="2">'[9]Tabelle 1a bis 1d'!$J$2:$J$5</definedName>
    <definedName name="xx">'Tabelle 1a bis 1d'!$L$2:$L$4</definedName>
    <definedName name="Zeitpunkt" localSheetId="7">'[1]Tabelle 1a bis 1d'!$A$2:$A$8</definedName>
    <definedName name="Zeitpunkt" localSheetId="5">'[1]Tabelle 1a bis 1d'!$A$2:$A$8</definedName>
    <definedName name="Zeitpunkt" localSheetId="6">'[2]Tabelle 1a bis 1d'!$A$2:$A$8</definedName>
    <definedName name="Zeitpunkt" localSheetId="4">'[3]Tabelle 1a bis 1d'!$A$2:$A$8</definedName>
    <definedName name="Zeitpunkt" localSheetId="3">'[3]Tabelle 1a bis 1d'!$A$2:$A$8</definedName>
    <definedName name="Zeitpunkt" localSheetId="2">'[3]Tabelle 1a bis 1d'!$A$2:$A$8</definedName>
    <definedName name="Zeitpunkt" localSheetId="8">'[1]Tabelle 1a bis 1d'!$A$2:$A$8</definedName>
    <definedName name="Zeitpunkt" localSheetId="0">'[2]Tabelle 1a bis 1d'!$A$2:$A$8</definedName>
    <definedName name="Zeitpunkt" localSheetId="1">'[2]Tabelle 1a bis 1d'!$A$2:$A$8</definedName>
    <definedName name="Zeitpunkt" localSheetId="10">'[2]Tabelle 1a bis 1d'!$A$2:$A$8</definedName>
    <definedName name="Zeitpunkt">'Tabelle 1a bis 1d'!$A$2:$A$8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7" i="142" l="1"/>
  <c r="T26" i="142"/>
  <c r="W32" i="143"/>
  <c r="T28" i="143"/>
  <c r="T27" i="143"/>
  <c r="T25" i="143"/>
  <c r="T24" i="143"/>
  <c r="T23" i="143"/>
  <c r="T22" i="143"/>
  <c r="T21" i="143"/>
  <c r="T20" i="143"/>
  <c r="T29" i="143" s="1"/>
  <c r="W31" i="142"/>
  <c r="T25" i="142"/>
  <c r="T24" i="142"/>
  <c r="T22" i="142"/>
  <c r="T21" i="142"/>
  <c r="T20" i="142"/>
  <c r="G9" i="141"/>
  <c r="G8" i="141"/>
  <c r="G7" i="141"/>
  <c r="G6" i="141"/>
  <c r="T28" i="142" l="1"/>
  <c r="T22" i="133"/>
  <c r="G9" i="140" l="1"/>
  <c r="G8" i="140"/>
  <c r="G7" i="140"/>
  <c r="G6" i="140"/>
  <c r="T23" i="133"/>
  <c r="T21" i="133"/>
  <c r="B11" i="119"/>
  <c r="H11" i="119"/>
  <c r="B6" i="119"/>
  <c r="B10" i="119" s="1"/>
  <c r="H10" i="119" s="1"/>
  <c r="B9" i="119"/>
  <c r="H9" i="119" s="1"/>
  <c r="B7" i="119"/>
  <c r="H7" i="119" s="1"/>
  <c r="D7" i="119"/>
  <c r="D9" i="119"/>
  <c r="J9" i="119" s="1"/>
  <c r="D6" i="119"/>
  <c r="D8" i="119" s="1"/>
  <c r="J8" i="119" s="1"/>
  <c r="B8" i="119"/>
  <c r="H8" i="119"/>
  <c r="W31" i="133"/>
  <c r="T26" i="133"/>
  <c r="T27" i="133"/>
  <c r="T20" i="133"/>
  <c r="D11" i="119"/>
  <c r="J11" i="119" s="1"/>
  <c r="D10" i="119"/>
  <c r="J10" i="119" s="1"/>
  <c r="J7" i="119"/>
  <c r="Q2" i="41"/>
  <c r="Q3" i="41"/>
  <c r="Q4" i="41"/>
  <c r="Q5" i="41"/>
  <c r="Q6" i="41"/>
  <c r="Q7" i="41"/>
  <c r="Q8" i="41"/>
  <c r="Q9" i="41"/>
  <c r="Q10" i="41"/>
  <c r="Q11" i="41"/>
  <c r="Q12" i="41"/>
  <c r="Q13" i="41"/>
  <c r="Q14" i="41"/>
  <c r="Q15" i="41"/>
  <c r="Q16" i="41"/>
  <c r="Q17" i="41"/>
  <c r="Q18" i="41"/>
  <c r="Q19" i="41"/>
  <c r="Q20" i="41"/>
  <c r="Q21" i="41"/>
  <c r="Q22" i="41"/>
  <c r="Q23" i="41"/>
  <c r="Q24" i="41"/>
  <c r="Q25" i="41"/>
  <c r="Q26" i="41"/>
  <c r="Q27" i="41"/>
  <c r="Q28" i="41"/>
  <c r="Q29" i="41"/>
  <c r="Q30" i="41"/>
  <c r="Q31" i="41"/>
  <c r="Q32" i="41"/>
  <c r="Q33" i="41"/>
  <c r="Q34" i="41"/>
  <c r="Q35" i="41"/>
  <c r="Q36" i="41"/>
  <c r="Q37" i="41"/>
  <c r="Q39" i="41"/>
  <c r="Q40" i="41"/>
  <c r="Q41" i="41"/>
  <c r="Q42" i="41"/>
  <c r="J6" i="119" l="1"/>
  <c r="H6" i="119"/>
  <c r="T28" i="133"/>
</calcChain>
</file>

<file path=xl/sharedStrings.xml><?xml version="1.0" encoding="utf-8"?>
<sst xmlns="http://schemas.openxmlformats.org/spreadsheetml/2006/main" count="781" uniqueCount="521">
  <si>
    <t>Pflegestufe</t>
  </si>
  <si>
    <t>1/101</t>
  </si>
  <si>
    <t>1/103</t>
  </si>
  <si>
    <t>1/106</t>
  </si>
  <si>
    <t>1/108</t>
  </si>
  <si>
    <t>1/109</t>
  </si>
  <si>
    <t>1/110</t>
  </si>
  <si>
    <t>1/111</t>
  </si>
  <si>
    <t>1/207</t>
  </si>
  <si>
    <t>1/208</t>
  </si>
  <si>
    <t>1/212</t>
  </si>
  <si>
    <t>1/227</t>
  </si>
  <si>
    <t>2/105</t>
  </si>
  <si>
    <t>2/107</t>
  </si>
  <si>
    <t>2/112</t>
  </si>
  <si>
    <t>2/113</t>
  </si>
  <si>
    <t>2/114</t>
  </si>
  <si>
    <t>2/115</t>
  </si>
  <si>
    <t>2/124</t>
  </si>
  <si>
    <t>2/215</t>
  </si>
  <si>
    <t>3/102</t>
  </si>
  <si>
    <t>3/116</t>
  </si>
  <si>
    <t>3/117</t>
  </si>
  <si>
    <t>3/118</t>
  </si>
  <si>
    <t>3/119</t>
  </si>
  <si>
    <t>3/120</t>
  </si>
  <si>
    <t>3/121</t>
  </si>
  <si>
    <t>3/122</t>
  </si>
  <si>
    <t>3/123</t>
  </si>
  <si>
    <t>3/217</t>
  </si>
  <si>
    <t>3/218</t>
  </si>
  <si>
    <t>3/219</t>
  </si>
  <si>
    <t>3/220</t>
  </si>
  <si>
    <t>3/221</t>
  </si>
  <si>
    <t>4/125</t>
  </si>
  <si>
    <t>4/126</t>
  </si>
  <si>
    <t>4/127</t>
  </si>
  <si>
    <t>4/128</t>
  </si>
  <si>
    <t>4/129</t>
  </si>
  <si>
    <t>4/130</t>
  </si>
  <si>
    <t>4/131</t>
  </si>
  <si>
    <t>Pflegestufe 0</t>
  </si>
  <si>
    <t>Pflegestufe 1</t>
  </si>
  <si>
    <t>Pflegestufe 2</t>
  </si>
  <si>
    <t>Anzahl</t>
  </si>
  <si>
    <t>Pflegestufe 3</t>
  </si>
  <si>
    <t>Härtefall</t>
  </si>
  <si>
    <t>Name, Vorname:</t>
  </si>
  <si>
    <t xml:space="preserve">Anschrift:      </t>
  </si>
  <si>
    <t>Pflegekasse:</t>
  </si>
  <si>
    <t>Krankenkasse:</t>
  </si>
  <si>
    <t>Preis pro Leistung</t>
  </si>
  <si>
    <t>Mo-So</t>
  </si>
  <si>
    <t>morgens</t>
  </si>
  <si>
    <t>Gesamtkosten:</t>
  </si>
  <si>
    <t>Zeitpunkt</t>
  </si>
  <si>
    <t>LK / Tätigkeit</t>
  </si>
  <si>
    <t>wie oft</t>
  </si>
  <si>
    <t>Anzahl pro</t>
  </si>
  <si>
    <t>Verteilung</t>
  </si>
  <si>
    <t>Pflegestufen</t>
  </si>
  <si>
    <t>Krankenkasse</t>
  </si>
  <si>
    <t>Allianz Krankenversicherung</t>
  </si>
  <si>
    <t>mittags</t>
  </si>
  <si>
    <t>1x tgl.</t>
  </si>
  <si>
    <t>Patient</t>
  </si>
  <si>
    <t>Alte Hansestadt Lemgo</t>
  </si>
  <si>
    <t>abends</t>
  </si>
  <si>
    <t>2x tgl.</t>
  </si>
  <si>
    <t>DRK</t>
  </si>
  <si>
    <t>nachts</t>
  </si>
  <si>
    <t>3x tgl.</t>
  </si>
  <si>
    <t>AOK Baden-Würt.</t>
  </si>
  <si>
    <t>4x tgl.</t>
  </si>
  <si>
    <t>ist beantragt.</t>
  </si>
  <si>
    <t>AOK Bielefeld</t>
  </si>
  <si>
    <t>Mo-Fr</t>
  </si>
  <si>
    <t>AOK Hamburg</t>
  </si>
  <si>
    <t>Mo-Sa</t>
  </si>
  <si>
    <t>AOK Hameln</t>
  </si>
  <si>
    <t>AOK Höxter</t>
  </si>
  <si>
    <t>jeden 2. Tag</t>
  </si>
  <si>
    <t>AOK Niedersachsen</t>
  </si>
  <si>
    <t>jeden 3. Tag</t>
  </si>
  <si>
    <t>AOK NordWest / Schlesw.- Holstein</t>
  </si>
  <si>
    <t>1x wtl.</t>
  </si>
  <si>
    <t>AOK NordWest / Westf.-Lippe</t>
  </si>
  <si>
    <t>2x wtl.</t>
  </si>
  <si>
    <t>AOK PLUS Chemnitz</t>
  </si>
  <si>
    <t>1x mtl.</t>
  </si>
  <si>
    <t>AOK Rheinland</t>
  </si>
  <si>
    <t>2x mtl.</t>
  </si>
  <si>
    <t>AOK Rheinland-Pfalz</t>
  </si>
  <si>
    <t>Barmenia Krankenversicherung</t>
  </si>
  <si>
    <t>jeden 2. Mi</t>
  </si>
  <si>
    <t>Barmer Ersatzkasse - Aachen</t>
  </si>
  <si>
    <t>jeden 2. Di</t>
  </si>
  <si>
    <t>Barmer Ersatzkasse - Bad Salzuflen</t>
  </si>
  <si>
    <t>Do oder Fr</t>
  </si>
  <si>
    <t>Barmer Ersatzkasse - Berg. Gladbach</t>
  </si>
  <si>
    <t>bei Bedarf</t>
  </si>
  <si>
    <t>Barmer Ersatzkasse -Blomb.-</t>
  </si>
  <si>
    <t>Barmer Ersatzkasse -Detmold-</t>
  </si>
  <si>
    <t>Barmer Ersatzkasse -Lage-</t>
  </si>
  <si>
    <t>Barmer Ersatzkasse -Steinh.-</t>
  </si>
  <si>
    <t>Berufsgenossenschaft Bau</t>
  </si>
  <si>
    <t>Berufsgenossenschaft Gesundheitswesen</t>
  </si>
  <si>
    <t>Berufsgenossenschaft Holz</t>
  </si>
  <si>
    <t>Berufsgenossenschaft Verwaltung</t>
  </si>
  <si>
    <t>BKK  Gildemeister / Seidensticker</t>
  </si>
  <si>
    <t>BKK / Deutsche BKK</t>
  </si>
  <si>
    <t>BKK / Neue BKK</t>
  </si>
  <si>
    <t>BKK Bahn</t>
  </si>
  <si>
    <t>BKK Bauknecht</t>
  </si>
  <si>
    <t>LK 52    soziale Betreuung nicht exam. MA je angef.1/2 Stunde private Leistung</t>
  </si>
  <si>
    <t>BKK Bayer</t>
  </si>
  <si>
    <t>LK 53    soziale Betreuung exam. MA je angef.1/2 Stunde private Leistung</t>
  </si>
  <si>
    <t>BKK Chemie Partner</t>
  </si>
  <si>
    <t>BKK d.Passavant Werke AG</t>
  </si>
  <si>
    <t>LK 79    soziale Betreuung nicht exam. MA je angef.1/2 Stunde</t>
  </si>
  <si>
    <t>BKK der SiemAG</t>
  </si>
  <si>
    <t>LK 80    soziale Betreuung in der Gruppe je angef. 1/2 Stunde</t>
  </si>
  <si>
    <t>BKK des Landes Berlin</t>
  </si>
  <si>
    <t>LK 76    Verhinderungspflege je angef.1/2 Stunde</t>
  </si>
  <si>
    <t>BKK Deutsche Bank AG</t>
  </si>
  <si>
    <t>LK 81    Verhinderungspflege in der Gruppe je angef.1/2 Stunde</t>
  </si>
  <si>
    <t>BKK Diakonie</t>
  </si>
  <si>
    <t>LK 42    Hauswirtschaftliche Versorgung</t>
  </si>
  <si>
    <t>BKK Dürkopp Adler</t>
  </si>
  <si>
    <t>LK 47    Anfahrtspauschale (nicht in Wohnanlage)</t>
  </si>
  <si>
    <t xml:space="preserve">BKK Essanelle </t>
  </si>
  <si>
    <t>LK 77    Anfahrtspauschale (nicht in Wohnanlage)</t>
  </si>
  <si>
    <t>BKK Essnelle</t>
  </si>
  <si>
    <t>BKK f.steuerber.+jurist.Berufe</t>
  </si>
  <si>
    <t>BKK Freie u. Hansestadt Hamburg</t>
  </si>
  <si>
    <t>BKK Futur</t>
  </si>
  <si>
    <t>BKK Hoesch</t>
  </si>
  <si>
    <t>BKK mhplus</t>
  </si>
  <si>
    <t>BKK MobilOil</t>
  </si>
  <si>
    <t>BKK Oetker</t>
  </si>
  <si>
    <t>BKK Taunus</t>
  </si>
  <si>
    <t>BKK Unterweser</t>
  </si>
  <si>
    <t>BKK vor Ort</t>
  </si>
  <si>
    <t>BKK Westfalen-Lippe</t>
  </si>
  <si>
    <t>BKK24</t>
  </si>
  <si>
    <t>Bruderhilfe Pax</t>
  </si>
  <si>
    <t>Bundesknappschaft Hamm</t>
  </si>
  <si>
    <t>Centrale</t>
  </si>
  <si>
    <t>Continentale KV</t>
  </si>
  <si>
    <t>DAK B.Salzuflen</t>
  </si>
  <si>
    <t>DAK Blomberg</t>
  </si>
  <si>
    <t>DAK Detmold</t>
  </si>
  <si>
    <t>DAK Lage</t>
  </si>
  <si>
    <t>DAK Lemgo</t>
  </si>
  <si>
    <t>DAK Münster</t>
  </si>
  <si>
    <t>DAK Neumünster</t>
  </si>
  <si>
    <t>DAK Steinheim</t>
  </si>
  <si>
    <t>DEBEKA</t>
  </si>
  <si>
    <t>Deutscher Ring</t>
  </si>
  <si>
    <t>DKV AG</t>
  </si>
  <si>
    <t>ERGO Versicherung AG</t>
  </si>
  <si>
    <t>Hallesche Nationale Krankenversicherung</t>
  </si>
  <si>
    <t>Hamburg Münchner</t>
  </si>
  <si>
    <t>hkk</t>
  </si>
  <si>
    <t>HZK</t>
  </si>
  <si>
    <t>IKK</t>
  </si>
  <si>
    <t>KKH</t>
  </si>
  <si>
    <t>KKH / Hameln</t>
  </si>
  <si>
    <t>KKH Bielefeld</t>
  </si>
  <si>
    <t>Kreis Lippe</t>
  </si>
  <si>
    <t>KTP - BKK</t>
  </si>
  <si>
    <t>KVB</t>
  </si>
  <si>
    <t>Landschaftsverband Westfalen Lippe</t>
  </si>
  <si>
    <t>Landwirtschaftliche Krankenkasse NRW</t>
  </si>
  <si>
    <t>Landwirtschaftliche Pflegekasse</t>
  </si>
  <si>
    <t>Malteser Hilfsdienst</t>
  </si>
  <si>
    <t>Novitas</t>
  </si>
  <si>
    <t>Pflegekasse Gartenbau</t>
  </si>
  <si>
    <t>Postbeamtenkrankenkasse</t>
  </si>
  <si>
    <t>Privat</t>
  </si>
  <si>
    <t>Signal</t>
  </si>
  <si>
    <t>SIGNAL IDUNA IKK / Bielefeld</t>
  </si>
  <si>
    <t>SIGNAL IDUNA IKK / Detmold</t>
  </si>
  <si>
    <t>SIGNAL IDUNA IKK / Lemgo</t>
  </si>
  <si>
    <t>SIGNAL IDUNA IKK / Münsterland</t>
  </si>
  <si>
    <t>SIGNAL IDUNA IKK / Niedersachsen</t>
  </si>
  <si>
    <t>SIGNAL IDUNA IKK / Westfalen Lippe</t>
  </si>
  <si>
    <t>Techniker Krankenkasse</t>
  </si>
  <si>
    <t>vom</t>
  </si>
  <si>
    <t>Ort, Datum</t>
  </si>
  <si>
    <t>Leistungsnehmer/in oder Bevollmächtigte/r bzw. gesetzliche/r Vertreter/in</t>
  </si>
  <si>
    <t>Wie oft erforderlich?
Mo Di Mi Do Fr Sa So</t>
  </si>
  <si>
    <t>Frau Ricarda Mulder</t>
  </si>
  <si>
    <t>Frau Heidrun Raap</t>
  </si>
  <si>
    <t>Pflegegeld</t>
  </si>
  <si>
    <t>Pflegestufe 0 erw.</t>
  </si>
  <si>
    <t>Pflegestufe 1 erw.</t>
  </si>
  <si>
    <t>Pflegestufe 2 erw.</t>
  </si>
  <si>
    <t>25-35</t>
  </si>
  <si>
    <t>15-25</t>
  </si>
  <si>
    <t>5-15</t>
  </si>
  <si>
    <t>2-8</t>
  </si>
  <si>
    <t>20-40</t>
  </si>
  <si>
    <t>10-20</t>
  </si>
  <si>
    <t>60-120</t>
  </si>
  <si>
    <t>50-70</t>
  </si>
  <si>
    <t>80-100</t>
  </si>
  <si>
    <t>40-60</t>
  </si>
  <si>
    <t>35-45</t>
  </si>
  <si>
    <t>20-30</t>
  </si>
  <si>
    <t>90-120</t>
  </si>
  <si>
    <t>45-55</t>
  </si>
  <si>
    <t>40-50</t>
  </si>
  <si>
    <t>8-12</t>
  </si>
  <si>
    <t>30</t>
  </si>
  <si>
    <t>soz. Betreuung</t>
  </si>
  <si>
    <t>Unterkunft und Verpflegung für Tagesgäste in der WG</t>
  </si>
  <si>
    <t>LK-Zeit</t>
  </si>
  <si>
    <t>Gesamtbetrag</t>
  </si>
  <si>
    <t>Käthe-Kollwitz-Str. 8 in 32657 Lemgo, Tel: 05261 - 770 70 2, Fax: 05261 - 770 70 3</t>
  </si>
  <si>
    <t>Vertrag über Unterkunft, Verpflegung, Versorgung und Betreuung</t>
  </si>
  <si>
    <t>Klüter Bach</t>
  </si>
  <si>
    <t>LK 13 o. 23</t>
  </si>
  <si>
    <t>Fliedergarten 1 (li.-gr.)</t>
  </si>
  <si>
    <t>Fliedergarten 2 (re.-kl.)</t>
  </si>
  <si>
    <t>Harlekin 1 (li.)</t>
  </si>
  <si>
    <t>Harlekin 2 (re.)</t>
  </si>
  <si>
    <t>Harlekin 5.1 (li.)</t>
  </si>
  <si>
    <t>Harlekin 5.1 (re.)</t>
  </si>
  <si>
    <t>Frau Antje Schmidt</t>
  </si>
  <si>
    <t>Ulmenallee 15a in 32825 Blomberg, Tel: 05235 - 99 400 1, Fax: 05235 - 99 400 4</t>
  </si>
  <si>
    <t>Ulmenallee 15 in 32825 Blomberg, Tel: 05235 - 50269 25, Fax: 05235 - 50269 26</t>
  </si>
  <si>
    <t>Pflegegrad:</t>
  </si>
  <si>
    <t>Pflegegrad</t>
  </si>
  <si>
    <r>
      <t>0</t>
    </r>
    <r>
      <rPr>
        <sz val="8"/>
        <color theme="0" tint="-0.499984740745262"/>
        <rFont val="Arial Narrow"/>
        <family val="2"/>
      </rPr>
      <t xml:space="preserve"> (mit § 45b 104 €)</t>
    </r>
  </si>
  <si>
    <r>
      <t>1</t>
    </r>
    <r>
      <rPr>
        <sz val="8"/>
        <color theme="0" tint="-0.499984740745262"/>
        <rFont val="Arial Narrow"/>
        <family val="2"/>
      </rPr>
      <t xml:space="preserve"> (mit § 45b 104 €)</t>
    </r>
  </si>
  <si>
    <r>
      <t>2</t>
    </r>
    <r>
      <rPr>
        <sz val="8"/>
        <color theme="0" tint="-0.499984740745262"/>
        <rFont val="Arial Narrow"/>
        <family val="2"/>
      </rPr>
      <t xml:space="preserve"> (mit § 45b 104 </t>
    </r>
    <r>
      <rPr>
        <sz val="10"/>
        <color theme="0" tint="-0.499984740745262"/>
        <rFont val="Arial Narrow"/>
        <family val="2"/>
      </rPr>
      <t>€)</t>
    </r>
  </si>
  <si>
    <r>
      <t>3</t>
    </r>
    <r>
      <rPr>
        <sz val="8"/>
        <color theme="0" tint="-0.499984740745262"/>
        <rFont val="Arial Narrow"/>
        <family val="2"/>
      </rPr>
      <t xml:space="preserve"> (mit § 45b 104 €)</t>
    </r>
  </si>
  <si>
    <r>
      <t>0</t>
    </r>
    <r>
      <rPr>
        <sz val="8"/>
        <color theme="0" tint="-0.499984740745262"/>
        <rFont val="Arial Narrow"/>
        <family val="2"/>
      </rPr>
      <t xml:space="preserve"> (mit § 45b 204 €)</t>
    </r>
  </si>
  <si>
    <r>
      <t>1</t>
    </r>
    <r>
      <rPr>
        <sz val="8"/>
        <color theme="0" tint="-0.499984740745262"/>
        <rFont val="Arial Narrow"/>
        <family val="2"/>
      </rPr>
      <t xml:space="preserve"> (mit § 45b 204 €)</t>
    </r>
  </si>
  <si>
    <r>
      <t>2</t>
    </r>
    <r>
      <rPr>
        <sz val="8"/>
        <color theme="0" tint="-0.499984740745262"/>
        <rFont val="Arial Narrow"/>
        <family val="2"/>
      </rPr>
      <t xml:space="preserve"> (mit § 45b 204 </t>
    </r>
    <r>
      <rPr>
        <sz val="10"/>
        <color theme="0" tint="-0.499984740745262"/>
        <rFont val="Arial Narrow"/>
        <family val="2"/>
      </rPr>
      <t>€)</t>
    </r>
  </si>
  <si>
    <r>
      <t>3</t>
    </r>
    <r>
      <rPr>
        <sz val="8"/>
        <color theme="0" tint="-0.499984740745262"/>
        <rFont val="Arial Narrow"/>
        <family val="2"/>
      </rPr>
      <t xml:space="preserve"> (mit § 45b 204 €)</t>
    </r>
  </si>
  <si>
    <t>Pflegesachleistungen 2016</t>
  </si>
  <si>
    <t>Pflegegeld 2016</t>
  </si>
  <si>
    <t>Pflegesachleistungen 2017</t>
  </si>
  <si>
    <t>Pflegegeld 2017</t>
  </si>
  <si>
    <t>Pflegegrad 1</t>
  </si>
  <si>
    <t>Pflegegrad 2</t>
  </si>
  <si>
    <t>Pflegegrad 3</t>
  </si>
  <si>
    <t>Pflegegrad 4</t>
  </si>
  <si>
    <t>Pflegegrad 5</t>
  </si>
  <si>
    <t>Verhinderungspflege</t>
  </si>
  <si>
    <t>Leistungsvereinbarung Gast</t>
  </si>
  <si>
    <t xml:space="preserve">vom </t>
  </si>
  <si>
    <t xml:space="preserve">bis zum </t>
  </si>
  <si>
    <t>ca.</t>
  </si>
  <si>
    <r>
      <t xml:space="preserve">Unterkunft / Verpflegung
</t>
    </r>
    <r>
      <rPr>
        <sz val="10"/>
        <rFont val="Arial"/>
        <family val="2"/>
      </rPr>
      <t>Gast 2 - 
Fliedergarten</t>
    </r>
  </si>
  <si>
    <t>Unterkunft / Verpflegeung</t>
  </si>
  <si>
    <t>Pflege 
und 
Betreuung 
nach Pflegemodule</t>
  </si>
  <si>
    <t>Tagessatz
Gast 2 - 
Fliedergarten</t>
  </si>
  <si>
    <t>Tagessätze</t>
  </si>
  <si>
    <t>5,33 € SV</t>
  </si>
  <si>
    <t>Vermietung Freizeiträume</t>
  </si>
  <si>
    <r>
      <t xml:space="preserve">Fliedergarten - </t>
    </r>
    <r>
      <rPr>
        <b/>
        <sz val="9"/>
        <rFont val="Arial"/>
        <family val="2"/>
      </rPr>
      <t>Gemeinschaftsraum</t>
    </r>
  </si>
  <si>
    <t>Palette</t>
  </si>
  <si>
    <t>Tagespflege</t>
  </si>
  <si>
    <t>Mitarbeiter / Bewohner</t>
  </si>
  <si>
    <t>oder
7,00 € / Stunde</t>
  </si>
  <si>
    <t>oder
14 ,00 € / Stunde</t>
  </si>
  <si>
    <t>Außwärtige Gäste</t>
  </si>
  <si>
    <t>Harlekin</t>
  </si>
  <si>
    <t>Patient, DRK</t>
  </si>
  <si>
    <t>pro Tag</t>
  </si>
  <si>
    <t>pro Woche</t>
  </si>
  <si>
    <t>Leistungs-anzahl</t>
  </si>
  <si>
    <t>Patient, Kreis Lippe, DRK</t>
  </si>
  <si>
    <t>LK 31    Pflegerische Betreuung</t>
  </si>
  <si>
    <t>LK 32    Hilfe bei der Sicherstellung der selbstverantworteten Haushaltsführung</t>
  </si>
  <si>
    <t>LK 950 Tagessatz Verhinderungspflege i. WG 0</t>
  </si>
  <si>
    <t>LK 951 Tagessatz Verhinderungspflege i. WG 1</t>
  </si>
  <si>
    <t>LK 952 Tagessatz Verhinderungspflege i. WG 2</t>
  </si>
  <si>
    <t>LK 953 Tagessatz Verhinderungspflege i. WG 3</t>
  </si>
  <si>
    <t>Tagesbetreuung in der WG 0</t>
  </si>
  <si>
    <t>Tagesbetreuung in der WG 1</t>
  </si>
  <si>
    <t>Tagesbetreuung in der WG 2</t>
  </si>
  <si>
    <t>Tagesbetreuung in der WG 3</t>
  </si>
  <si>
    <t>LK 146  Entlastungsleistungen</t>
  </si>
  <si>
    <t>Wir sind ein ambulanter Pflegedienst. 
Der Mindest-Tagessatz der Pflege- und Betreuungskosten für Gäste der 24 Stunden ambulant betreuten Wohngemeinschaft ist Pflegegradabhängig und setzt sich aus individuellen Pflegemodulen zusammen, die sich jederzeit durch die Pflegesituation verändern können.</t>
  </si>
  <si>
    <t>Leistungskomplexe / Inhalt SGB XI</t>
  </si>
  <si>
    <t>Unterkunft und Verpflegung (= Privatkosten)</t>
  </si>
  <si>
    <t>Buchung des Gastzimmers im</t>
  </si>
  <si>
    <t>35,00 € / 1/2 Tag Reinigung und Nebenkosten</t>
  </si>
  <si>
    <t>70,00 € / 1/2 Tag 
Reinigung und Nebenkosten</t>
  </si>
  <si>
    <t>50,00 € / 1/2 Tag Reinigung und Nebenkosten</t>
  </si>
  <si>
    <t>70,00 € / 1/2 Tag
Reinigung und Nebenkosten</t>
  </si>
  <si>
    <t>Stand: 05/2015</t>
  </si>
  <si>
    <t>LK 954 Tagessatz Verhinderungspflege i. WG 4</t>
  </si>
  <si>
    <t>LK 955 Tagessatz Verhinderungspflege i. WG 5</t>
  </si>
  <si>
    <t>LK 978 soziale Betreuung</t>
  </si>
  <si>
    <t>Anlage 13 zum</t>
  </si>
  <si>
    <t>Einzugsermächtigung:</t>
  </si>
  <si>
    <t>Hiermit ermächtige ich</t>
  </si>
  <si>
    <t>Name, Adresse (bitte in Druckbuchstaben)</t>
  </si>
  <si>
    <t>Buchungsnummer bzw. Zweck</t>
  </si>
  <si>
    <t>das Deutsche Rote Kreuz, Betreuung und Pflege in Lippe gGmbH, 
- Gläubiger ID: DE13BPL00000578437   -
die von mir zu entrichtende Zahlung bei Fälligkeit zu Lasten meines Kontos mit der</t>
  </si>
  <si>
    <t>Kontonummer</t>
  </si>
  <si>
    <t>Bankleitzahl</t>
  </si>
  <si>
    <t>genaue Bezeichnung des kontoführenden Kreditinstituts</t>
  </si>
  <si>
    <t>IBAN</t>
  </si>
  <si>
    <t>BIC</t>
  </si>
  <si>
    <t>durch SEPA-Lastschrift einzuziehen.</t>
  </si>
  <si>
    <t>Wenn mein Konto die erforderliche Deckung nicht aufweist, besteht seitens des kontoführenden Kreditinstitutes keine Verpflichtung zur Einlösung.</t>
  </si>
  <si>
    <t>Unterschrift</t>
  </si>
  <si>
    <t>Hdz:</t>
  </si>
  <si>
    <t>Datum:</t>
  </si>
  <si>
    <t>Weiterleitung per Fax oder E-Mail an Belegungsmanagement durch WG-Leitung:</t>
  </si>
  <si>
    <t>erledigt</t>
  </si>
  <si>
    <t>¨</t>
  </si>
  <si>
    <t>Mitteilung an Inetressenten:</t>
  </si>
  <si>
    <t>nein</t>
  </si>
  <si>
    <t>ja</t>
  </si>
  <si>
    <t>Entscheidung WG-Leitung:</t>
  </si>
  <si>
    <t>Weiterleitung per Fax oder E-Mail an WG-Leitung:</t>
  </si>
  <si>
    <t>!!Die Hausleitung setzt sich mit Ihnen in Verbindung!!</t>
  </si>
  <si>
    <t>Die Hausleitung setzt sich mit Ihnen in Verbindung</t>
  </si>
  <si>
    <r>
      <t xml:space="preserve">Sonstige Angaben: 
</t>
    </r>
    <r>
      <rPr>
        <i/>
        <sz val="10"/>
        <rFont val="Arial"/>
        <family val="2"/>
      </rPr>
      <t>(z.B. Diagnosen, Abneigungen, Allergien, Unverträglichkeiten)</t>
    </r>
  </si>
  <si>
    <t>Telefon:</t>
  </si>
  <si>
    <t>Anschrift:</t>
  </si>
  <si>
    <t>Vorname:</t>
  </si>
  <si>
    <t>Nachname:</t>
  </si>
  <si>
    <t>(Tochter / Enkel / etc.)</t>
  </si>
  <si>
    <t>Kontaktperson bei Abwesenheit der Hauptkontaktperson:</t>
  </si>
  <si>
    <t>E-Mail:</t>
  </si>
  <si>
    <t>Vollmacht vorhanden:</t>
  </si>
  <si>
    <t>Post an Kontaktperson:</t>
  </si>
  <si>
    <t>Kontaktaufnahme mit  Kontaktperson erwünscht:</t>
  </si>
  <si>
    <t>(Tochter / Enkel / Betreuer / etc.)</t>
  </si>
  <si>
    <t>Kontaktperson:</t>
  </si>
  <si>
    <t>Versicherungsnummer:</t>
  </si>
  <si>
    <t>Pflege-/Krankenkasse:</t>
  </si>
  <si>
    <t>mit angegebener Pflegeperson:</t>
  </si>
  <si>
    <t>seit:</t>
  </si>
  <si>
    <t>ist beantragt</t>
  </si>
  <si>
    <t>kein Pfl.Grad</t>
  </si>
  <si>
    <t>Hinlauftendenz (=Weglauftendenz):</t>
  </si>
  <si>
    <t>Geb.-Datum:</t>
  </si>
  <si>
    <t>Interessent:</t>
  </si>
  <si>
    <t>bis</t>
  </si>
  <si>
    <t>Zeitraum:</t>
  </si>
  <si>
    <t>Mühlenbach</t>
  </si>
  <si>
    <t>Fliedergarten</t>
  </si>
  <si>
    <t>Wohnprojekt:</t>
  </si>
  <si>
    <t>interne / telefonische Datenerfassung "Gastanfrage"</t>
  </si>
  <si>
    <r>
      <t>persönliches Aufnahmegespräch "Bewohner / Gast"</t>
    </r>
    <r>
      <rPr>
        <b/>
        <sz val="11"/>
        <rFont val="Arial"/>
        <family val="2"/>
      </rPr>
      <t xml:space="preserve"> </t>
    </r>
    <r>
      <rPr>
        <b/>
        <sz val="11"/>
        <color theme="0" tint="-0.499984740745262"/>
        <rFont val="Arial"/>
        <family val="2"/>
      </rPr>
      <t>(vor Einzug)</t>
    </r>
  </si>
  <si>
    <t>Konfession:</t>
  </si>
  <si>
    <t>Familienstand:</t>
  </si>
  <si>
    <t>!!</t>
  </si>
  <si>
    <t>Daten des folgenden Formulares auf Aktualität und Vollständigkeit überprüfen:
"interne Datenerfassung Gastanfrage" oder
"Datenerfassung Bewohneranfrage"</t>
  </si>
  <si>
    <t>Hausarzt:</t>
  </si>
  <si>
    <t>sonstige Ärzte:</t>
  </si>
  <si>
    <r>
      <t xml:space="preserve">externes Fachpersonal:
</t>
    </r>
    <r>
      <rPr>
        <sz val="10"/>
        <rFont val="Arial"/>
        <family val="2"/>
      </rPr>
      <t>(Physio, Fußpflege, etc.)</t>
    </r>
  </si>
  <si>
    <t>Übernahme der Bestellungen von Medikamenten / Pflegehilfsmitteln:</t>
  </si>
  <si>
    <t>Apotheke:</t>
  </si>
  <si>
    <t>Sanitätshaus:</t>
  </si>
  <si>
    <t>Allergien:</t>
  </si>
  <si>
    <t>Ängste:</t>
  </si>
  <si>
    <t>richterliche Genehmigung feM:</t>
  </si>
  <si>
    <t>vorhandene Hilfsmittel:</t>
  </si>
  <si>
    <t>Zahnprothesen</t>
  </si>
  <si>
    <t>Hörgeräte</t>
  </si>
  <si>
    <t>Brille</t>
  </si>
  <si>
    <t>Pflegebett</t>
  </si>
  <si>
    <t>Rollstuhl</t>
  </si>
  <si>
    <t>Rollator</t>
  </si>
  <si>
    <t>Toilettenstuhl</t>
  </si>
  <si>
    <t>Herzschrittmacher</t>
  </si>
  <si>
    <t>noch notwendige Hilfsmittel vom Interessenten beantragt:</t>
  </si>
  <si>
    <t>Feststellung notwendiger Versorgung (SGB XI und V):</t>
  </si>
  <si>
    <t>Wünsche und Bedürfnisse:</t>
  </si>
  <si>
    <t>Aushändigung der Inetressenten-Checkliste Einzugsvorbereitung Bewohner- / Gast:</t>
  </si>
  <si>
    <t>Erstellung einer Leistungsvereinbarung / eines Vertrages durch Belegungsmanagement:</t>
  </si>
  <si>
    <t>Interessernten-Checkliste
Einzugsvorbereitung 
"Bewohner-/ Gast"</t>
  </si>
  <si>
    <t>Für eine reibungslose und endgültige Aufnahme sind folgende Unterlagen / Anträge vor Einzug notwendig</t>
  </si>
  <si>
    <t>für Bewohner (=eine dauerhafte Unterkunft):</t>
  </si>
  <si>
    <t>Wohnberechtigungsschein</t>
  </si>
  <si>
    <t>Bestätigung der Übernahme ungedeckter Kosten: Hilfe zur häuslichen Pflege</t>
  </si>
  <si>
    <t>Bestätigung der Übernahme ungedeckter Kosten: Grundsicherung</t>
  </si>
  <si>
    <r>
      <rPr>
        <b/>
        <i/>
        <sz val="11"/>
        <rFont val="Arial"/>
        <family val="2"/>
      </rPr>
      <t>oder</t>
    </r>
    <r>
      <rPr>
        <sz val="11"/>
        <rFont val="Arial"/>
        <family val="2"/>
      </rPr>
      <t xml:space="preserve"> Renten-/Vermögensnachweise</t>
    </r>
  </si>
  <si>
    <t>Umstellung auf Pflegesachleistungen bei der Pflegekasse</t>
  </si>
  <si>
    <t>Ummeldung des Wohnortes bei der Stadt / Gemeinde</t>
  </si>
  <si>
    <t>Einrichtung der Wohnung incl. Pflegebett</t>
  </si>
  <si>
    <t>für Bewohner und Gäste:</t>
  </si>
  <si>
    <t>Transport- und Umzugsorganisation</t>
  </si>
  <si>
    <t>Antrag auf Verhinderungspflege bei der Pflegekasse</t>
  </si>
  <si>
    <t>Ummeldung, Abwesenheitsinformation oder Kündigung anderer Vertragspartner (z.B. Tagespflege, ambulante Pflege, Hausarzt, Hausnotruf, GEZ, etc.)</t>
  </si>
  <si>
    <t>Betreuerbestellung, Vorsorgevollmacht, Vollmacht</t>
  </si>
  <si>
    <t>Patientenverfügung</t>
  </si>
  <si>
    <t>Krankenhausberichte, ärztliche Diagnosen, Pflegestufenbegutachtungsbericht</t>
  </si>
  <si>
    <t>falls erforderlich richterliche Genehmigung für die Anwendung freiheitsentziehender Maßnahmen (eine eigenständige Einwilligung des Betroffenen ist bei einer vorliegenden Demenz nicht möglich)</t>
  </si>
  <si>
    <t>häusliche Verordnung des Hausarztes für die Übernahme der Behandlungspflege des ambulanten Pflegedienstes (z.B. Medikamentenverabreichung, An-/Ausziehen von Kompressionsstrümpfen, etc.)</t>
  </si>
  <si>
    <t>aktueller Medikamentenplan vom Hausarzt</t>
  </si>
  <si>
    <t>Medikation incl. Bedarfsmedikation (Insulin, Kompressionsstrümpfe, Verbandsmaterial, etc.)</t>
  </si>
  <si>
    <t>Pflegehilfsmittel (Inkontinenzmaterial, Pflegerollstuhl, Toilettenstuhl, Rollator, etc.)</t>
  </si>
  <si>
    <t>Bitte spätestens zur Aufnahme in der Wohngemeinschaft hinterlegen:</t>
  </si>
  <si>
    <t>vom Leistungsnehmer / Bevollmächtigten unterzeichnete Verträge / Leistungsvereinbarung</t>
  </si>
  <si>
    <t>incl. Erteilung einer Einzugsermächtigung</t>
  </si>
  <si>
    <t>Personalausweis, Krankenkassen-/Versichertenkarte, falls vorhanden Befreiungskarte</t>
  </si>
  <si>
    <t>Sollte bislang noch kein Aufnahmegespräch mit der Hausleitung stattgefunden haben, bitten wir Sie vor Einzug um telefonische Kontaktaufnahme</t>
  </si>
  <si>
    <t>Wohngemeinschaft Harlekin, Ulmenallee 15, 32825 Blomberg, Tel.: 05235/5026910</t>
  </si>
  <si>
    <t>Wohngemeinschaft Fliedergarten, Mittelstraße 80, 32699 Extertal, Tel.: 05262/9952900</t>
  </si>
  <si>
    <t>Wohngemeinschaft Klüter Bach, Am Klüter Bach 2, 32758 Detmold, Tel.: 05231/3053390</t>
  </si>
  <si>
    <r>
      <rPr>
        <b/>
        <i/>
        <sz val="11"/>
        <rFont val="Arial"/>
        <family val="2"/>
      </rPr>
      <t xml:space="preserve">Die Übergabe der Wohnung erfolgt vor Einzug und bei vollständig vorliegenden Unterlagen mit dem Belegungsmanagement: </t>
    </r>
    <r>
      <rPr>
        <sz val="11"/>
        <rFont val="Arial"/>
        <family val="2"/>
      </rPr>
      <t xml:space="preserve">
</t>
    </r>
    <r>
      <rPr>
        <sz val="10"/>
        <rFont val="Arial"/>
        <family val="2"/>
      </rPr>
      <t>DRK Betreuung und Pflege in Lippe gGmbH, Pagenhelle 17, 32657 Lemgo, Tel.: 05261-2874 0</t>
    </r>
  </si>
  <si>
    <t>Wer ist im Notfall erreichbar? Telefon:</t>
  </si>
  <si>
    <t>LK 189    Verpflegung</t>
  </si>
  <si>
    <t>LK 188    Unterkunft</t>
  </si>
  <si>
    <t>LK 188    1/2 Unterkunft aufgrund Doppelbelegung</t>
  </si>
  <si>
    <t>LK 188    Unterkunft Fliedergarten Gast-App.2</t>
  </si>
  <si>
    <t>LK 189    Verpflegung SV</t>
  </si>
  <si>
    <t>Versichertennr.:</t>
  </si>
  <si>
    <r>
      <rPr>
        <b/>
        <i/>
        <u/>
        <sz val="9"/>
        <rFont val="Arial"/>
        <family val="2"/>
      </rPr>
      <t>Stornierungskosten für das Gästezimmer bei Verhinderung</t>
    </r>
    <r>
      <rPr>
        <b/>
        <i/>
        <sz val="9"/>
        <rFont val="Arial"/>
        <family val="2"/>
      </rPr>
      <t xml:space="preserve">
Für den Fall, dass der Gast die gebuchte Verhinderungspflege nicht in Anspruch nimmt, aus Gründen, die nicht in der Sphäre des Deutschen Roten Kreuzes Betreuung und Pflege in Lippe gGmbH liegen, wird folgendes vereinbart:</t>
    </r>
  </si>
  <si>
    <t>LK 001      Ganzwaschung</t>
  </si>
  <si>
    <t>LK 002      Teilwaschung</t>
  </si>
  <si>
    <t>LK 003      Hilfe bei Ausscheidungen</t>
  </si>
  <si>
    <t>LK 004      Selbständige Nahrungsaufnahme</t>
  </si>
  <si>
    <t>LK 005      Hilfest. b.d. Nahrungsaufnahme</t>
  </si>
  <si>
    <t>LK 006      Sonderernährung b. impl. Magens.</t>
  </si>
  <si>
    <t>LK 007      Lagern / Betten</t>
  </si>
  <si>
    <t>LK 008      Mobilisation (mind. 15. Minuten)</t>
  </si>
  <si>
    <t>LK 009      Arztbesuche / Behördegänge</t>
  </si>
  <si>
    <t>LK 010    Beheizen des Lebensraum</t>
  </si>
  <si>
    <t>LK 011    Einkäufe (2x pro Woche)</t>
  </si>
  <si>
    <t>LK 012    Zubereitung warmer Speisen</t>
  </si>
  <si>
    <t>LK 013    Reinigung der Wohnung (alle 14 Tg.)</t>
  </si>
  <si>
    <t>LK 014    Waschen und pflegen der Wäsche</t>
  </si>
  <si>
    <t>LK 015    Hausbesuchspauschale (max. 2x pro Tag)</t>
  </si>
  <si>
    <t>LK 015a  Erhöhte Hausbesuchspauschale</t>
  </si>
  <si>
    <t>LK 016    Erstgespräch durch Pflegefachkraft</t>
  </si>
  <si>
    <t>LK 016a  Folgebesuch</t>
  </si>
  <si>
    <t>LK 017    Beratungsbesuch nach Grad 1</t>
  </si>
  <si>
    <t>LK 017a  Beratungsbesuch nach Grad 2 oder 3</t>
  </si>
  <si>
    <t>LK 017b  Beratungsbesuch nach Grad 4 oder 5</t>
  </si>
  <si>
    <t>LK 018    Gr. Grundpflege + selbst. Nahrung (1,3,4,7)</t>
  </si>
  <si>
    <t>LK 019    Gr. Grundpflege (1,3)</t>
  </si>
  <si>
    <t>LK 020    Kl. Grundpflege + selbst. Nahrung (2,3,4,7)</t>
  </si>
  <si>
    <t>LK 021    Kl. Grundpflege (2,3)</t>
  </si>
  <si>
    <t>LK 022    Gr. hauswirtschaftliche Versorgung (13,14)</t>
  </si>
  <si>
    <t>LK 023    Gr. Grundpflege mit Lagern</t>
  </si>
  <si>
    <t>LK 024    Gr. Grundpflege + Hilfe Nahrungsaufnahme</t>
  </si>
  <si>
    <t>LK 025    Kl. Grundpflege mit Lagern</t>
  </si>
  <si>
    <t>LK 026    Kl. Grundpflege + Hilfe Nahrungsaufnahme</t>
  </si>
  <si>
    <t>LK 027    Kl. Pflegerische Hilfestellung 1</t>
  </si>
  <si>
    <t>LK 028    Kl. Pflegerische Hilfestellung 2</t>
  </si>
  <si>
    <t>LK 029    Kl. Pflegerische Hilfestellung 3</t>
  </si>
  <si>
    <t>LK 030    Kl. Pflegerische Hilfestellung 4</t>
  </si>
  <si>
    <t>LK 501      Ganzwaschung</t>
  </si>
  <si>
    <t>LK 502      Teilwaschung</t>
  </si>
  <si>
    <t>LK 503      Hilfe bei Ausscheidungen</t>
  </si>
  <si>
    <t>LK 504      Selbständige Nahrungsaufnahme</t>
  </si>
  <si>
    <t>LK 505      Hilfest. b.d. Nahrungsaufnahme</t>
  </si>
  <si>
    <t>LK 506      Sonderernährung b. impl. Magens.</t>
  </si>
  <si>
    <t>LK 507      Lagern / Betten</t>
  </si>
  <si>
    <t>LK 508      Mobilisation (mind. 15. Minuten)</t>
  </si>
  <si>
    <t>LK 509      Arztbesuche / Behördegänge</t>
  </si>
  <si>
    <t>LK 510    Beheizen des Lebensraum</t>
  </si>
  <si>
    <t>LK 511    Einkäufe (2x pro Woche)</t>
  </si>
  <si>
    <t>LK 512    Zubereitung warmer Speisen</t>
  </si>
  <si>
    <t>LK 513    Reinigung der Wohnung (alle 14 Tg.)</t>
  </si>
  <si>
    <t>LK 514    Waschen und pflegen der Wäsche</t>
  </si>
  <si>
    <t>LK 518    Gr. Grundpflege + selbst. Nahrung (1,3,4,7)</t>
  </si>
  <si>
    <t>LK 519    Gr. Grundpflege (1,3)</t>
  </si>
  <si>
    <t>LK 520    Kl. Grundpflege + selbst. Nahrung (2,3,4,7)</t>
  </si>
  <si>
    <t>LK 521    Kl. Grundpflege (2,3)</t>
  </si>
  <si>
    <t>LK 522    Gr. hauswirtschaftliche Versorgung (13,14)</t>
  </si>
  <si>
    <t>LK 523    Gr. Grundpflege mit Lagern</t>
  </si>
  <si>
    <t>LK 524    Gr. Grundpflege + Hilfe Nahrungsaufnahme</t>
  </si>
  <si>
    <t>LK 525    Kl. Grundpflege mit Lagern</t>
  </si>
  <si>
    <t>LK 526    Kl. Grundpflege + Hilfe Nahrungsaufnahme</t>
  </si>
  <si>
    <t>LK 527    Kl. Pflegerische Hilfestellung 1</t>
  </si>
  <si>
    <t>LK 528    Kl. Pflegerische Hilfestellung 2</t>
  </si>
  <si>
    <t>LK 529    Kl. Pflegerische Hilfestellung 3</t>
  </si>
  <si>
    <t>LK 530    Kl. Pflegerische Hilfestellung 4</t>
  </si>
  <si>
    <t>LK 531    Pflegerische Betreuung</t>
  </si>
  <si>
    <t>LK 532    Hilfe bei der Sicherstellung der selbstverantworteten Haushaltsführung</t>
  </si>
  <si>
    <t>Lippe West
DRK Betreuung und Pflege in Lippe gGmbH
Volksbank Paderborn-Höxter-Detmold
476 601 21
DGPBDE3MXXX
1065 969 300
DE 22 4726 0121 1065 9693 00</t>
  </si>
  <si>
    <t>Lippe Ost
DRK Betreuung und Pflege in Lippe gGmbH
Volksbank Paderborn-Höxter-Detmold
472 601 21
DGPBDE3MXXX
1065 969 301
DE 92 4726 0121 1065 9693 01</t>
  </si>
  <si>
    <t>Tagespflege
DRK Betreuung und Pflege in Lippe gGmbH
Sparkasse Blomberg
476 512 25
WELADED1BLO
137786
DE53 4765 1225 0000 1377 86</t>
  </si>
  <si>
    <t>LK 78   soziale Betreuung exam. MA je angef. 1/2 Stunde</t>
  </si>
  <si>
    <t>Stand: 01/2018</t>
  </si>
  <si>
    <t>Stand: 06/2018</t>
  </si>
  <si>
    <t>LK 33    Hauswirtschaftliche Versorgung</t>
  </si>
  <si>
    <t>LK 533    Hauswirtschaftliche Versorgung</t>
  </si>
  <si>
    <t>LK 933    Hauswirtschaftliche Versorgung</t>
  </si>
  <si>
    <t>Betrag 2019</t>
  </si>
  <si>
    <t>Dörentrup 1</t>
  </si>
  <si>
    <t>Dörentrup 2</t>
  </si>
  <si>
    <t>5. Stornierung 14 Tage bis einen Tag vor Buchungszeitraum: 30% der Gesamtkosten</t>
  </si>
  <si>
    <t>6. Ab dem Anreisetag : 100% der Gesamtkosten</t>
  </si>
  <si>
    <t>3. Stornierung 29 bis 22 Tage vor Buchungszeitraum: 10% der Gesamtkosten
4. Stornierung 21 bis 15 Tage vor Buchungszeitraum: 20% der Gesamtkosten</t>
  </si>
  <si>
    <t>1. Stornierung bis 3 Monate vor Buchungszeitraum: pauschale Bearbeitungsgebühr 30€
2. Stornerung ab 3 Monate bis 30 Tage vor Buchungszeitraum: 5% der Gesamtkosten (mind. 30€)</t>
  </si>
  <si>
    <t>Harlekin 3.6</t>
  </si>
  <si>
    <t>Betrag 2020</t>
  </si>
  <si>
    <t>Betrag 2021</t>
  </si>
  <si>
    <t>Unterkunft / Verpflegung</t>
  </si>
  <si>
    <t>Stand: 01/2022</t>
  </si>
  <si>
    <t>BIG direkt &amp; gesund</t>
  </si>
  <si>
    <t>Pflege- und Betreuung (= Privatkosten oder Verhinderungspflege)</t>
  </si>
  <si>
    <t>Unterkunft / Verpflegung (inkl. Investitionskosten)</t>
  </si>
  <si>
    <r>
      <t xml:space="preserve">Die Leistungsvereinbarung sowie die beigefügte Einzugsermächtigung sind uns vor Gast-Bezug bis zum </t>
    </r>
    <r>
      <rPr>
        <b/>
        <i/>
        <sz val="10"/>
        <color rgb="FFFF0000"/>
        <rFont val="Arial"/>
        <family val="2"/>
      </rPr>
      <t>________</t>
    </r>
    <r>
      <rPr>
        <b/>
        <i/>
        <sz val="10"/>
        <rFont val="Arial"/>
        <family val="2"/>
      </rPr>
      <t xml:space="preserve">unterzeichnet vorzulegen. </t>
    </r>
    <r>
      <rPr>
        <b/>
        <sz val="10"/>
        <color rgb="FFFF0000"/>
        <rFont val="Arial"/>
        <family val="2"/>
      </rPr>
      <t xml:space="preserve">Sollte der unterschriebene Vertrag bis zu diesem Tag nicht bei uns vorliegen, werden wir das Zimmer neu vermieten! </t>
    </r>
    <r>
      <rPr>
        <b/>
        <i/>
        <sz val="10"/>
        <rFont val="Arial"/>
        <family val="2"/>
      </rPr>
      <t xml:space="preserve">Außerdem bitten wir Sie, sich vorab mit der entsprechenden Wohngruppenleitung </t>
    </r>
    <r>
      <rPr>
        <b/>
        <i/>
        <sz val="10"/>
        <color rgb="FFFF0000"/>
        <rFont val="Arial"/>
        <family val="2"/>
      </rPr>
      <t>Tel.: _____________</t>
    </r>
    <r>
      <rPr>
        <b/>
        <i/>
        <sz val="10"/>
        <rFont val="Arial"/>
        <family val="2"/>
      </rPr>
      <t xml:space="preserve"> zwecks Terminvereinbarung zum Aufnahmegespräch in Verbindung zu setzen!</t>
    </r>
  </si>
  <si>
    <t xml:space="preserve">Sondervereinbarung Klüter Bach </t>
  </si>
  <si>
    <t>0 - 2</t>
  </si>
  <si>
    <t>Wäschepflege</t>
  </si>
  <si>
    <t>einmalig</t>
  </si>
  <si>
    <t>Aufnahmegespräch Gast</t>
  </si>
  <si>
    <t>und bei Bedarf</t>
  </si>
  <si>
    <t>Viactiv</t>
  </si>
  <si>
    <t>SBK Siemens</t>
  </si>
  <si>
    <t>Stand: 01/2024</t>
  </si>
  <si>
    <r>
      <t xml:space="preserve">Die Leistungsvereinbarung sowie die beigefügte Einzugsermächtigung sind uns vor Gast-Bezug bis zum </t>
    </r>
    <r>
      <rPr>
        <b/>
        <i/>
        <sz val="10"/>
        <color rgb="FFFF0000"/>
        <rFont val="Arial"/>
        <family val="2"/>
      </rPr>
      <t>-------------</t>
    </r>
    <r>
      <rPr>
        <b/>
        <i/>
        <sz val="10"/>
        <rFont val="Arial"/>
        <family val="2"/>
      </rPr>
      <t xml:space="preserve">unterzeichnet vorzulegen. </t>
    </r>
    <r>
      <rPr>
        <b/>
        <sz val="10"/>
        <color rgb="FFFF0000"/>
        <rFont val="Arial"/>
        <family val="2"/>
      </rPr>
      <t xml:space="preserve">Sollte der unterschriebene Vertrag bis zu diesem Tag nicht bei uns vorliegen, werden wir das Zimmer neu vermieten! </t>
    </r>
    <r>
      <rPr>
        <b/>
        <i/>
        <sz val="10"/>
        <rFont val="Arial"/>
        <family val="2"/>
      </rPr>
      <t xml:space="preserve">Außerdem bitten wir Sie, sich vorab mit der entsprechenden Wohngruppenleitung </t>
    </r>
    <r>
      <rPr>
        <b/>
        <i/>
        <sz val="10"/>
        <color rgb="FFFF0000"/>
        <rFont val="Arial"/>
        <family val="2"/>
      </rPr>
      <t>Tel.: -------------------</t>
    </r>
    <r>
      <rPr>
        <b/>
        <i/>
        <sz val="10"/>
        <rFont val="Arial"/>
        <family val="2"/>
      </rPr>
      <t>zwecks Terminvereinbarung zum Aufnahmegespräch in Verbindung zu setzen!</t>
    </r>
  </si>
  <si>
    <t>Knappschaft</t>
  </si>
  <si>
    <t>0-2</t>
  </si>
  <si>
    <t>Unterkunft € 36,00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</si>
</sst>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0.00\ &quot;€&quot;;\-#,##0.00\ &quot;€&quot;"/>
    <numFmt numFmtId="8" formatCode="#,##0.00\ &quot;€&quot;;[Red]\-#,##0.00\ &quot;€&quot;"/>
    <numFmt numFmtId="44" formatCode="_-* #,##0.00\ &quot;€&quot;_-;\-* #,##0.00\ &quot;€&quot;_-;_-* &quot;-&quot;??\ &quot;€&quot;_-;_-@_-"/>
    <numFmt numFmtId="164" formatCode="_-* #,##0.00\ _€_-;\-* #,##0.00\ _€_-;_-* &quot;-&quot;??\ _€_-;_-@_-"/>
    <numFmt numFmtId="165" formatCode="#,##0.00\ &quot;€&quot;"/>
  </numFmts>
  <fonts count="9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2"/>
      <name val="Arial"/>
      <family val="2"/>
    </font>
    <font>
      <b/>
      <sz val="10"/>
      <name val="Arial"/>
      <family val="2"/>
    </font>
    <font>
      <b/>
      <sz val="18"/>
      <color indexed="62"/>
      <name val="Cambria"/>
      <family val="2"/>
    </font>
    <font>
      <sz val="11"/>
      <name val="Arial"/>
      <family val="2"/>
    </font>
    <font>
      <b/>
      <sz val="8"/>
      <name val="Arial"/>
      <family val="2"/>
    </font>
    <font>
      <sz val="11"/>
      <color indexed="8"/>
      <name val="Calibri"/>
      <family val="2"/>
    </font>
    <font>
      <sz val="11"/>
      <color indexed="9"/>
      <name val="Calibri"/>
      <family val="2"/>
    </font>
    <font>
      <sz val="8"/>
      <color indexed="55"/>
      <name val="Arial"/>
      <family val="2"/>
    </font>
    <font>
      <sz val="8"/>
      <name val="Arial Narrow"/>
      <family val="2"/>
    </font>
    <font>
      <sz val="9"/>
      <name val="Arial Narrow"/>
      <family val="2"/>
    </font>
    <font>
      <sz val="9"/>
      <color indexed="9"/>
      <name val="Arial Narrow"/>
      <family val="2"/>
    </font>
    <font>
      <sz val="9"/>
      <name val="Arial"/>
      <family val="2"/>
    </font>
    <font>
      <sz val="8"/>
      <name val="Arial"/>
      <family val="2"/>
    </font>
    <font>
      <b/>
      <sz val="8"/>
      <color indexed="10"/>
      <name val="Arial"/>
      <family val="2"/>
    </font>
    <font>
      <sz val="10"/>
      <name val="Arial Narrow"/>
      <family val="2"/>
    </font>
    <font>
      <sz val="10"/>
      <color indexed="23"/>
      <name val="Arial Narrow"/>
      <family val="2"/>
    </font>
    <font>
      <sz val="10"/>
      <color indexed="9"/>
      <name val="Arial Narrow"/>
      <family val="2"/>
    </font>
    <font>
      <sz val="10"/>
      <color indexed="55"/>
      <name val="Arial Narrow"/>
      <family val="2"/>
    </font>
    <font>
      <sz val="10"/>
      <name val="Arial"/>
      <family val="2"/>
    </font>
    <font>
      <sz val="12"/>
      <color indexed="8"/>
      <name val="Calibri"/>
      <family val="2"/>
    </font>
    <font>
      <sz val="12"/>
      <color indexed="9"/>
      <name val="Calibri"/>
      <family val="2"/>
    </font>
    <font>
      <sz val="8"/>
      <name val="Arial"/>
      <family val="2"/>
    </font>
    <font>
      <sz val="10"/>
      <color theme="0" tint="-0.499984740745262"/>
      <name val="Arial Narrow"/>
      <family val="2"/>
    </font>
    <font>
      <i/>
      <sz val="9.5"/>
      <name val="Arial"/>
      <family val="2"/>
    </font>
    <font>
      <b/>
      <i/>
      <sz val="9.5"/>
      <name val="Arial"/>
      <family val="2"/>
    </font>
    <font>
      <i/>
      <sz val="10"/>
      <name val="Arial"/>
      <family val="2"/>
    </font>
    <font>
      <i/>
      <sz val="9"/>
      <name val="Arial"/>
      <family val="2"/>
    </font>
    <font>
      <sz val="11"/>
      <color theme="1"/>
      <name val="Arial"/>
      <family val="2"/>
    </font>
    <font>
      <sz val="8"/>
      <color theme="1"/>
      <name val="Arial"/>
      <family val="2"/>
    </font>
    <font>
      <sz val="9"/>
      <color theme="1"/>
      <name val="Arial"/>
      <family val="2"/>
    </font>
    <font>
      <sz val="12"/>
      <color theme="1"/>
      <name val="Arial"/>
      <family val="2"/>
    </font>
    <font>
      <u/>
      <sz val="11"/>
      <color theme="10"/>
      <name val="Calibri"/>
      <family val="2"/>
      <scheme val="minor"/>
    </font>
    <font>
      <sz val="10"/>
      <name val="Arial"/>
      <family val="2"/>
    </font>
    <font>
      <sz val="9"/>
      <color theme="0"/>
      <name val="Arial"/>
      <family val="2"/>
    </font>
    <font>
      <sz val="9"/>
      <color theme="0"/>
      <name val="Arial Narrow"/>
      <family val="2"/>
    </font>
    <font>
      <sz val="10"/>
      <color theme="0"/>
      <name val="Arial Narrow"/>
      <family val="2"/>
    </font>
    <font>
      <b/>
      <i/>
      <sz val="8"/>
      <color theme="1"/>
      <name val="Arial"/>
      <family val="2"/>
    </font>
    <font>
      <b/>
      <sz val="8"/>
      <color theme="1"/>
      <name val="Arial"/>
      <family val="2"/>
    </font>
    <font>
      <sz val="10"/>
      <name val="Arial"/>
      <family val="2"/>
    </font>
    <font>
      <b/>
      <i/>
      <sz val="11"/>
      <name val="Arial"/>
      <family val="2"/>
    </font>
    <font>
      <b/>
      <sz val="7.5"/>
      <name val="Arial"/>
      <family val="2"/>
    </font>
    <font>
      <b/>
      <sz val="9"/>
      <name val="Arial"/>
      <family val="2"/>
    </font>
    <font>
      <sz val="11"/>
      <color indexed="8"/>
      <name val="Arial"/>
      <family val="2"/>
    </font>
    <font>
      <b/>
      <i/>
      <sz val="10"/>
      <name val="Arial"/>
      <family val="2"/>
    </font>
    <font>
      <sz val="12"/>
      <color theme="1"/>
      <name val="Calibri"/>
      <family val="2"/>
      <scheme val="minor"/>
    </font>
    <font>
      <sz val="10"/>
      <color theme="0" tint="-0.499984740745262"/>
      <name val="Arial"/>
      <family val="2"/>
    </font>
    <font>
      <sz val="8"/>
      <color theme="0" tint="-0.499984740745262"/>
      <name val="Arial Narrow"/>
      <family val="2"/>
    </font>
    <font>
      <b/>
      <sz val="14"/>
      <name val="Arial"/>
      <family val="2"/>
    </font>
    <font>
      <b/>
      <i/>
      <sz val="9"/>
      <name val="Arial"/>
      <family val="2"/>
    </font>
    <font>
      <b/>
      <sz val="13"/>
      <name val="Arial"/>
      <family val="2"/>
    </font>
    <font>
      <sz val="13"/>
      <name val="Arial"/>
      <family val="2"/>
    </font>
    <font>
      <sz val="11"/>
      <color indexed="23"/>
      <name val="Arial"/>
      <family val="2"/>
    </font>
    <font>
      <sz val="10"/>
      <color indexed="22"/>
      <name val="Arial"/>
      <family val="2"/>
    </font>
    <font>
      <sz val="10"/>
      <color indexed="55"/>
      <name val="Arial"/>
      <family val="2"/>
    </font>
    <font>
      <sz val="10"/>
      <color indexed="23"/>
      <name val="Arial"/>
      <family val="2"/>
    </font>
    <font>
      <sz val="10"/>
      <color indexed="63"/>
      <name val="Arial"/>
      <family val="2"/>
    </font>
    <font>
      <sz val="14"/>
      <color indexed="63"/>
      <name val="Arial"/>
      <family val="2"/>
    </font>
    <font>
      <sz val="14"/>
      <name val="Arial"/>
      <family val="2"/>
    </font>
    <font>
      <b/>
      <sz val="10"/>
      <color theme="0" tint="-0.499984740745262"/>
      <name val="Arial"/>
      <family val="2"/>
    </font>
    <font>
      <b/>
      <i/>
      <u/>
      <sz val="9"/>
      <name val="Arial"/>
      <family val="2"/>
    </font>
    <font>
      <b/>
      <i/>
      <u/>
      <sz val="9.5"/>
      <name val="Arial"/>
      <family val="2"/>
    </font>
    <font>
      <i/>
      <sz val="10"/>
      <color theme="0"/>
      <name val="Arial"/>
      <family val="2"/>
    </font>
    <font>
      <i/>
      <sz val="9.5"/>
      <color theme="0"/>
      <name val="Arial"/>
      <family val="2"/>
    </font>
    <font>
      <sz val="10"/>
      <color theme="0"/>
      <name val="Arial"/>
      <family val="2"/>
    </font>
    <font>
      <b/>
      <sz val="11"/>
      <name val="Arial"/>
      <family val="2"/>
    </font>
    <font>
      <sz val="10"/>
      <color theme="1"/>
      <name val="Arial"/>
      <family val="2"/>
    </font>
    <font>
      <sz val="11"/>
      <color theme="0" tint="-0.499984740745262"/>
      <name val="Arial"/>
      <family val="2"/>
    </font>
    <font>
      <sz val="11"/>
      <color theme="0" tint="-0.499984740745262"/>
      <name val="Calibri"/>
      <family val="2"/>
      <scheme val="minor"/>
    </font>
    <font>
      <sz val="16"/>
      <color theme="0" tint="-0.499984740745262"/>
      <name val="Arial"/>
      <family val="2"/>
    </font>
    <font>
      <sz val="9"/>
      <color theme="0" tint="-0.499984740745262"/>
      <name val="Arial"/>
      <family val="2"/>
    </font>
    <font>
      <sz val="10"/>
      <color theme="0" tint="-0.499984740745262"/>
      <name val="Wingdings"/>
      <charset val="2"/>
    </font>
    <font>
      <b/>
      <sz val="16"/>
      <color rgb="FFFF0000"/>
      <name val="Arial"/>
      <family val="2"/>
    </font>
    <font>
      <sz val="11"/>
      <color theme="0" tint="-0.499984740745262"/>
      <name val="Wingdings"/>
      <charset val="2"/>
    </font>
    <font>
      <sz val="11"/>
      <name val="Wingdings"/>
      <charset val="2"/>
    </font>
    <font>
      <b/>
      <sz val="11"/>
      <color theme="1"/>
      <name val="Arial"/>
      <family val="2"/>
    </font>
    <font>
      <b/>
      <i/>
      <sz val="11"/>
      <color theme="0" tint="-0.499984740745262"/>
      <name val="Arial"/>
      <family val="2"/>
    </font>
    <font>
      <b/>
      <sz val="11"/>
      <color theme="0" tint="-0.499984740745262"/>
      <name val="Arial"/>
      <family val="2"/>
    </font>
    <font>
      <b/>
      <sz val="18"/>
      <name val="Arial"/>
      <family val="2"/>
    </font>
    <font>
      <i/>
      <sz val="11"/>
      <name val="Arial"/>
      <family val="2"/>
    </font>
    <font>
      <b/>
      <i/>
      <sz val="10"/>
      <color rgb="FFFF0000"/>
      <name val="Arial"/>
      <family val="2"/>
    </font>
    <font>
      <b/>
      <sz val="10"/>
      <color rgb="FFFF0000"/>
      <name val="Arial"/>
      <family val="2"/>
    </font>
    <font>
      <i/>
      <sz val="10"/>
      <color rgb="FFFF0000"/>
      <name val="Arial"/>
      <family val="2"/>
    </font>
    <font>
      <sz val="12"/>
      <name val="Arial"/>
      <family val="2"/>
    </font>
  </fonts>
  <fills count="29">
    <fill>
      <patternFill patternType="none"/>
    </fill>
    <fill>
      <patternFill patternType="gray125"/>
    </fill>
    <fill>
      <patternFill patternType="solid">
        <fgColor indexed="54"/>
      </patternFill>
    </fill>
    <fill>
      <patternFill patternType="solid">
        <fgColor indexed="14"/>
      </patternFill>
    </fill>
    <fill>
      <patternFill patternType="solid">
        <fgColor indexed="26"/>
      </patternFill>
    </fill>
    <fill>
      <patternFill patternType="solid">
        <fgColor indexed="27"/>
      </patternFill>
    </fill>
    <fill>
      <patternFill patternType="solid">
        <fgColor indexed="47"/>
      </patternFill>
    </fill>
    <fill>
      <patternFill patternType="solid">
        <fgColor indexed="9"/>
      </patternFill>
    </fill>
    <fill>
      <patternFill patternType="solid">
        <fgColor indexed="31"/>
      </patternFill>
    </fill>
    <fill>
      <patternFill patternType="solid">
        <fgColor indexed="42"/>
      </patternFill>
    </fill>
    <fill>
      <patternFill patternType="solid">
        <fgColor indexed="22"/>
      </patternFill>
    </fill>
    <fill>
      <patternFill patternType="solid">
        <fgColor indexed="29"/>
      </patternFill>
    </fill>
    <fill>
      <patternFill patternType="solid">
        <fgColor indexed="44"/>
      </patternFill>
    </fill>
    <fill>
      <patternFill patternType="solid">
        <fgColor indexed="43"/>
      </patternFill>
    </fill>
    <fill>
      <patternFill patternType="solid">
        <fgColor indexed="49"/>
      </patternFill>
    </fill>
    <fill>
      <patternFill patternType="solid">
        <fgColor indexed="19"/>
      </patternFill>
    </fill>
    <fill>
      <patternFill patternType="solid">
        <fgColor indexed="57"/>
      </patternFill>
    </fill>
    <fill>
      <patternFill patternType="solid">
        <fgColor indexed="5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18">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indexed="64"/>
      </bottom>
      <diagonal/>
    </border>
    <border>
      <left/>
      <right/>
      <top style="thin">
        <color indexed="64"/>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auto="1"/>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right/>
      <top style="thin">
        <color auto="1"/>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theme="0" tint="-0.499984740745262"/>
      </right>
      <top/>
      <bottom style="thin">
        <color theme="0" tint="-0.499984740745262"/>
      </bottom>
      <diagonal/>
    </border>
    <border>
      <left/>
      <right/>
      <top style="thin">
        <color theme="0" tint="-0.499984740745262"/>
      </top>
      <bottom style="medium">
        <color indexed="64"/>
      </bottom>
      <diagonal/>
    </border>
    <border>
      <left style="thin">
        <color theme="0" tint="-0.499984740745262"/>
      </left>
      <right/>
      <top style="thin">
        <color theme="0" tint="-0.499984740745262"/>
      </top>
      <bottom style="medium">
        <color indexed="64"/>
      </bottom>
      <diagonal/>
    </border>
    <border>
      <left style="medium">
        <color indexed="64"/>
      </left>
      <right style="thin">
        <color indexed="23"/>
      </right>
      <top style="thin">
        <color indexed="64"/>
      </top>
      <bottom style="thin">
        <color indexed="64"/>
      </bottom>
      <diagonal/>
    </border>
    <border>
      <left style="thin">
        <color indexed="23"/>
      </left>
      <right style="medium">
        <color indexed="64"/>
      </right>
      <top style="thin">
        <color indexed="64"/>
      </top>
      <bottom style="thin">
        <color indexed="64"/>
      </bottom>
      <diagonal/>
    </border>
    <border>
      <left style="medium">
        <color indexed="64"/>
      </left>
      <right style="thin">
        <color indexed="23"/>
      </right>
      <top/>
      <bottom style="medium">
        <color indexed="64"/>
      </bottom>
      <diagonal/>
    </border>
    <border>
      <left style="thin">
        <color indexed="23"/>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55"/>
      </top>
      <bottom style="thin">
        <color indexed="64"/>
      </bottom>
      <diagonal/>
    </border>
    <border>
      <left/>
      <right style="thin">
        <color indexed="64"/>
      </right>
      <top style="thin">
        <color indexed="55"/>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top/>
      <bottom style="thin">
        <color theme="0" tint="-0.499984740745262"/>
      </bottom>
      <diagonal/>
    </border>
    <border>
      <left/>
      <right style="thin">
        <color indexed="64"/>
      </right>
      <top/>
      <bottom style="thin">
        <color theme="0" tint="-0.4999847407452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theme="0" tint="-0.499984740745262"/>
      </right>
      <top style="thin">
        <color theme="0" tint="-0.499984740745262"/>
      </top>
      <bottom style="medium">
        <color indexed="64"/>
      </bottom>
      <diagonal/>
    </border>
    <border>
      <left/>
      <right/>
      <top style="thin">
        <color indexed="64"/>
      </top>
      <bottom style="thin">
        <color indexed="64"/>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style="thin">
        <color theme="0" tint="-0.499984740745262"/>
      </left>
      <right/>
      <top/>
      <bottom style="thin">
        <color theme="0" tint="-0.499984740745262"/>
      </bottom>
      <diagonal/>
    </border>
    <border>
      <left/>
      <right style="thin">
        <color theme="0" tint="-0.499984740745262"/>
      </right>
      <top style="medium">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55"/>
      </top>
      <bottom style="thin">
        <color indexed="64"/>
      </bottom>
      <diagonal/>
    </border>
    <border>
      <left/>
      <right/>
      <top style="thin">
        <color indexed="55"/>
      </top>
      <bottom style="thin">
        <color indexed="64"/>
      </bottom>
      <diagonal/>
    </border>
    <border>
      <left/>
      <right style="thin">
        <color indexed="64"/>
      </right>
      <top style="thin">
        <color indexed="55"/>
      </top>
      <bottom style="thin">
        <color indexed="64"/>
      </bottom>
      <diagonal/>
    </border>
    <border>
      <left/>
      <right/>
      <top style="thin">
        <color auto="1"/>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auto="1"/>
      </top>
      <bottom/>
      <diagonal/>
    </border>
    <border>
      <left/>
      <right/>
      <top style="thin">
        <color auto="1"/>
      </top>
      <bottom/>
      <diagonal/>
    </border>
    <border>
      <left/>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theme="0" tint="-0.499984740745262"/>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tint="-0.499984740745262"/>
      </right>
      <top style="thin">
        <color auto="1"/>
      </top>
      <bottom style="thin">
        <color indexed="64"/>
      </bottom>
      <diagonal/>
    </border>
    <border>
      <left/>
      <right style="thin">
        <color theme="0" tint="-0.499984740745262"/>
      </right>
      <top style="thin">
        <color indexed="64"/>
      </top>
      <bottom style="medium">
        <color indexed="64"/>
      </bottom>
      <diagonal/>
    </border>
  </borders>
  <cellStyleXfs count="84">
    <xf numFmtId="0" fontId="0"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2" borderId="0" applyNumberFormat="0" applyBorder="0" applyAlignment="0" applyProtection="0"/>
    <xf numFmtId="0" fontId="35" fillId="5" borderId="0" applyNumberFormat="0" applyBorder="0" applyAlignment="0" applyProtection="0"/>
    <xf numFmtId="0" fontId="35" fillId="3"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4"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4" borderId="0" applyNumberFormat="0" applyBorder="0" applyAlignment="0" applyProtection="0"/>
    <xf numFmtId="0" fontId="35" fillId="10" borderId="0" applyNumberFormat="0" applyBorder="0" applyAlignment="0" applyProtection="0"/>
    <xf numFmtId="0" fontId="35" fillId="12" borderId="0" applyNumberFormat="0" applyBorder="0" applyAlignment="0" applyProtection="0"/>
    <xf numFmtId="0" fontId="35" fillId="6" borderId="0" applyNumberFormat="0" applyBorder="0" applyAlignment="0" applyProtection="0"/>
    <xf numFmtId="0" fontId="21" fillId="12" borderId="0" applyNumberFormat="0" applyBorder="0" applyAlignment="0" applyProtection="0"/>
    <xf numFmtId="0" fontId="21" fillId="6"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36" fillId="14" borderId="0" applyNumberFormat="0" applyBorder="0" applyAlignment="0" applyProtection="0"/>
    <xf numFmtId="0" fontId="36" fillId="11" borderId="0" applyNumberFormat="0" applyBorder="0" applyAlignment="0" applyProtection="0"/>
    <xf numFmtId="0" fontId="36" fillId="15" borderId="0" applyNumberFormat="0" applyBorder="0" applyAlignment="0" applyProtection="0"/>
    <xf numFmtId="0" fontId="36" fillId="10" borderId="0" applyNumberFormat="0" applyBorder="0" applyAlignment="0" applyProtection="0"/>
    <xf numFmtId="0" fontId="36" fillId="14" borderId="0" applyNumberFormat="0" applyBorder="0" applyAlignment="0" applyProtection="0"/>
    <xf numFmtId="0" fontId="36" fillId="6" borderId="0" applyNumberFormat="0" applyBorder="0" applyAlignment="0" applyProtection="0"/>
    <xf numFmtId="0" fontId="22" fillId="12" borderId="0" applyNumberFormat="0" applyBorder="0" applyAlignment="0" applyProtection="0"/>
    <xf numFmtId="0" fontId="22" fillId="6"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6" borderId="0" applyNumberFormat="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34" fillId="0" borderId="0" applyFont="0" applyFill="0" applyBorder="0" applyAlignment="0" applyProtection="0"/>
    <xf numFmtId="0" fontId="14" fillId="4" borderId="1" applyNumberFormat="0" applyFont="0" applyAlignment="0" applyProtection="0"/>
    <xf numFmtId="164" fontId="14" fillId="0" borderId="0" applyFont="0" applyFill="0" applyBorder="0" applyAlignment="0" applyProtection="0"/>
    <xf numFmtId="0" fontId="14" fillId="0" borderId="0"/>
    <xf numFmtId="0" fontId="15" fillId="0" borderId="0"/>
    <xf numFmtId="0" fontId="14" fillId="0" borderId="0"/>
    <xf numFmtId="0" fontId="14" fillId="0" borderId="0"/>
    <xf numFmtId="0" fontId="34" fillId="0" borderId="0"/>
    <xf numFmtId="0" fontId="18" fillId="0" borderId="0" applyNumberForma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34" fillId="0" borderId="0" applyFont="0" applyFill="0" applyBorder="0" applyAlignment="0" applyProtection="0"/>
    <xf numFmtId="0" fontId="14" fillId="0" borderId="0"/>
    <xf numFmtId="44" fontId="14" fillId="0" borderId="0" applyFont="0" applyFill="0" applyBorder="0" applyAlignment="0" applyProtection="0"/>
    <xf numFmtId="44" fontId="14" fillId="0" borderId="0" applyFont="0" applyFill="0" applyBorder="0" applyAlignment="0" applyProtection="0"/>
    <xf numFmtId="0" fontId="13" fillId="0" borderId="0"/>
    <xf numFmtId="0" fontId="47" fillId="0" borderId="0" applyNumberFormat="0" applyFill="0" applyBorder="0" applyAlignment="0" applyProtection="0"/>
    <xf numFmtId="0" fontId="48" fillId="0" borderId="0"/>
    <xf numFmtId="44" fontId="48" fillId="0" borderId="0" applyFont="0" applyFill="0" applyBorder="0" applyAlignment="0" applyProtection="0"/>
    <xf numFmtId="44" fontId="48" fillId="0" borderId="0" applyFont="0" applyFill="0" applyBorder="0" applyAlignment="0" applyProtection="0"/>
    <xf numFmtId="0" fontId="12" fillId="0" borderId="0"/>
    <xf numFmtId="0" fontId="11" fillId="0" borderId="0"/>
    <xf numFmtId="0" fontId="54" fillId="0" borderId="0"/>
    <xf numFmtId="44" fontId="54" fillId="0" borderId="0" applyFont="0" applyFill="0" applyBorder="0" applyAlignment="0" applyProtection="0"/>
    <xf numFmtId="44" fontId="54" fillId="0" borderId="0" applyFont="0" applyFill="0" applyBorder="0" applyAlignment="0" applyProtection="0"/>
    <xf numFmtId="0" fontId="10" fillId="0" borderId="0"/>
    <xf numFmtId="44" fontId="14" fillId="0" borderId="0" applyFont="0" applyFill="0" applyBorder="0" applyAlignment="0" applyProtection="0"/>
    <xf numFmtId="0" fontId="14" fillId="0" borderId="0"/>
    <xf numFmtId="44" fontId="14" fillId="0" borderId="0" applyFont="0" applyFill="0" applyBorder="0" applyAlignment="0" applyProtection="0"/>
    <xf numFmtId="0" fontId="10" fillId="0" borderId="0"/>
    <xf numFmtId="0" fontId="9" fillId="0" borderId="0"/>
    <xf numFmtId="0" fontId="8" fillId="0" borderId="0"/>
    <xf numFmtId="0" fontId="7" fillId="0" borderId="0"/>
    <xf numFmtId="0" fontId="43" fillId="0" borderId="0"/>
    <xf numFmtId="0" fontId="6" fillId="0" borderId="0"/>
    <xf numFmtId="0" fontId="6" fillId="0" borderId="0"/>
    <xf numFmtId="0" fontId="6" fillId="0" borderId="0"/>
    <xf numFmtId="0" fontId="60" fillId="0" borderId="0"/>
    <xf numFmtId="0" fontId="5" fillId="0" borderId="0"/>
    <xf numFmtId="0" fontId="4" fillId="0" borderId="0"/>
    <xf numFmtId="0" fontId="3" fillId="0" borderId="0"/>
    <xf numFmtId="0" fontId="2" fillId="0" borderId="0"/>
    <xf numFmtId="0" fontId="1" fillId="0" borderId="0"/>
  </cellStyleXfs>
  <cellXfs count="457">
    <xf numFmtId="0" fontId="0" fillId="0" borderId="0" xfId="0"/>
    <xf numFmtId="0" fontId="14" fillId="0" borderId="0" xfId="43"/>
    <xf numFmtId="0" fontId="20" fillId="0" borderId="0" xfId="43" applyFont="1"/>
    <xf numFmtId="0" fontId="30" fillId="17" borderId="0" xfId="43" applyFont="1" applyFill="1" applyAlignment="1">
      <alignment horizontal="center" vertical="center"/>
    </xf>
    <xf numFmtId="0" fontId="30" fillId="0" borderId="0" xfId="43" applyFont="1" applyAlignment="1">
      <alignment horizontal="left" vertical="center"/>
    </xf>
    <xf numFmtId="44" fontId="31" fillId="0" borderId="0" xfId="38" applyFont="1" applyFill="1" applyBorder="1" applyAlignment="1" applyProtection="1">
      <alignment horizontal="right" vertical="center"/>
    </xf>
    <xf numFmtId="1" fontId="30" fillId="0" borderId="0" xfId="43" applyNumberFormat="1" applyFont="1" applyAlignment="1">
      <alignment vertical="center"/>
    </xf>
    <xf numFmtId="0" fontId="30" fillId="0" borderId="0" xfId="43" applyFont="1" applyAlignment="1">
      <alignment horizontal="center" vertical="center"/>
    </xf>
    <xf numFmtId="44" fontId="30" fillId="0" borderId="0" xfId="38" applyFont="1" applyFill="1" applyBorder="1" applyAlignment="1" applyProtection="1">
      <alignment vertical="center"/>
    </xf>
    <xf numFmtId="0" fontId="30" fillId="0" borderId="0" xfId="43" applyFont="1" applyAlignment="1">
      <alignment vertical="center"/>
    </xf>
    <xf numFmtId="0" fontId="30" fillId="0" borderId="0" xfId="43" applyFont="1" applyAlignment="1" applyProtection="1">
      <alignment vertical="center"/>
      <protection locked="0"/>
    </xf>
    <xf numFmtId="0" fontId="30" fillId="0" borderId="0" xfId="43" applyFont="1"/>
    <xf numFmtId="0" fontId="30" fillId="0" borderId="0" xfId="43" applyFont="1" applyAlignment="1">
      <alignment horizontal="right" vertical="center"/>
    </xf>
    <xf numFmtId="44" fontId="33" fillId="0" borderId="0" xfId="38" applyFont="1" applyFill="1" applyBorder="1" applyAlignment="1" applyProtection="1">
      <alignment horizontal="right" vertical="center"/>
    </xf>
    <xf numFmtId="44" fontId="33" fillId="0" borderId="0" xfId="38" applyFont="1" applyFill="1" applyBorder="1" applyAlignment="1" applyProtection="1">
      <alignment horizontal="center" vertical="center"/>
    </xf>
    <xf numFmtId="44" fontId="31" fillId="0" borderId="0" xfId="38" applyFont="1" applyFill="1" applyBorder="1" applyAlignment="1" applyProtection="1">
      <alignment horizontal="center" vertical="center"/>
    </xf>
    <xf numFmtId="44" fontId="30" fillId="0" borderId="0" xfId="49" applyFont="1" applyAlignment="1">
      <alignment horizontal="right" vertical="center"/>
    </xf>
    <xf numFmtId="0" fontId="30" fillId="17" borderId="2" xfId="43" applyFont="1" applyFill="1" applyBorder="1" applyAlignment="1">
      <alignment horizontal="center"/>
    </xf>
    <xf numFmtId="0" fontId="14" fillId="17" borderId="2" xfId="43" applyFill="1" applyBorder="1" applyAlignment="1">
      <alignment horizontal="center"/>
    </xf>
    <xf numFmtId="44" fontId="38" fillId="0" borderId="0" xfId="49" applyFont="1" applyAlignment="1">
      <alignment horizontal="right" vertical="center"/>
    </xf>
    <xf numFmtId="0" fontId="27" fillId="0" borderId="0" xfId="43" applyFont="1"/>
    <xf numFmtId="0" fontId="39" fillId="0" borderId="0" xfId="43" applyFont="1" applyAlignment="1">
      <alignment wrapText="1"/>
    </xf>
    <xf numFmtId="0" fontId="41" fillId="0" borderId="0" xfId="43" applyFont="1" applyAlignment="1">
      <alignment vertical="top" wrapText="1"/>
    </xf>
    <xf numFmtId="0" fontId="14" fillId="0" borderId="0" xfId="43" applyAlignment="1">
      <alignment vertical="top" wrapText="1"/>
    </xf>
    <xf numFmtId="0" fontId="14" fillId="0" borderId="0" xfId="43" applyAlignment="1">
      <alignment vertical="center" readingOrder="1"/>
    </xf>
    <xf numFmtId="0" fontId="43" fillId="0" borderId="0" xfId="0" applyFont="1" applyAlignment="1">
      <alignment vertical="center" readingOrder="1"/>
    </xf>
    <xf numFmtId="0" fontId="46" fillId="0" borderId="0" xfId="0" applyFont="1" applyAlignment="1">
      <alignment vertical="center" readingOrder="1"/>
    </xf>
    <xf numFmtId="44" fontId="30" fillId="0" borderId="0" xfId="49" applyFont="1" applyFill="1" applyAlignment="1">
      <alignment horizontal="right" vertical="center"/>
    </xf>
    <xf numFmtId="44" fontId="32" fillId="0" borderId="0" xfId="49" applyFont="1" applyFill="1" applyAlignment="1">
      <alignment horizontal="right" vertical="center"/>
    </xf>
    <xf numFmtId="44" fontId="30" fillId="19" borderId="0" xfId="49" applyFont="1" applyFill="1" applyAlignment="1">
      <alignment horizontal="right" vertical="center"/>
    </xf>
    <xf numFmtId="44" fontId="25" fillId="19" borderId="0" xfId="49" applyFont="1" applyFill="1" applyBorder="1" applyAlignment="1">
      <alignment horizontal="right" vertical="center"/>
    </xf>
    <xf numFmtId="44" fontId="30" fillId="20" borderId="0" xfId="49" applyFont="1" applyFill="1" applyAlignment="1">
      <alignment horizontal="right" vertical="center"/>
    </xf>
    <xf numFmtId="44" fontId="25" fillId="20" borderId="0" xfId="49" applyFont="1" applyFill="1" applyBorder="1" applyAlignment="1">
      <alignment horizontal="right" vertical="center"/>
    </xf>
    <xf numFmtId="44" fontId="30" fillId="22" borderId="0" xfId="49" applyFont="1" applyFill="1" applyAlignment="1">
      <alignment horizontal="right" vertical="center"/>
    </xf>
    <xf numFmtId="44" fontId="25" fillId="22" borderId="0" xfId="49" applyFont="1" applyFill="1" applyBorder="1" applyAlignment="1">
      <alignment horizontal="right" vertical="center"/>
    </xf>
    <xf numFmtId="44" fontId="32" fillId="23" borderId="0" xfId="49" applyFont="1" applyFill="1" applyAlignment="1">
      <alignment horizontal="right" vertical="center"/>
    </xf>
    <xf numFmtId="44" fontId="26" fillId="23" borderId="0" xfId="49" applyFont="1" applyFill="1" applyBorder="1" applyAlignment="1">
      <alignment horizontal="right" vertical="center"/>
    </xf>
    <xf numFmtId="44" fontId="51" fillId="21" borderId="0" xfId="49" applyFont="1" applyFill="1" applyAlignment="1">
      <alignment horizontal="right" vertical="center"/>
    </xf>
    <xf numFmtId="44" fontId="50" fillId="21" borderId="0" xfId="49" applyFont="1" applyFill="1" applyBorder="1" applyAlignment="1">
      <alignment horizontal="right" vertical="center"/>
    </xf>
    <xf numFmtId="1" fontId="24" fillId="0" borderId="0" xfId="43" applyNumberFormat="1" applyFont="1" applyAlignment="1">
      <alignment vertical="center"/>
    </xf>
    <xf numFmtId="44" fontId="30" fillId="24" borderId="0" xfId="49" applyFont="1" applyFill="1" applyAlignment="1">
      <alignment vertical="center"/>
    </xf>
    <xf numFmtId="49" fontId="31" fillId="0" borderId="0" xfId="38" applyNumberFormat="1" applyFont="1" applyFill="1" applyBorder="1" applyAlignment="1" applyProtection="1">
      <alignment horizontal="center" vertical="center"/>
    </xf>
    <xf numFmtId="49" fontId="30" fillId="0" borderId="0" xfId="49" applyNumberFormat="1" applyFont="1" applyAlignment="1">
      <alignment horizontal="center" vertical="center"/>
    </xf>
    <xf numFmtId="49" fontId="30" fillId="0" borderId="0" xfId="43" applyNumberFormat="1" applyFont="1" applyAlignment="1">
      <alignment horizontal="center" vertical="center"/>
    </xf>
    <xf numFmtId="44" fontId="38" fillId="0" borderId="0" xfId="43" applyNumberFormat="1" applyFont="1"/>
    <xf numFmtId="0" fontId="52" fillId="0" borderId="0" xfId="56" applyFont="1" applyAlignment="1">
      <alignment vertical="center" readingOrder="1"/>
    </xf>
    <xf numFmtId="0" fontId="53" fillId="0" borderId="0" xfId="56" applyFont="1" applyAlignment="1">
      <alignment vertical="center" readingOrder="1"/>
    </xf>
    <xf numFmtId="0" fontId="44" fillId="0" borderId="0" xfId="56" applyFont="1" applyAlignment="1">
      <alignment vertical="center" readingOrder="1"/>
    </xf>
    <xf numFmtId="44" fontId="38" fillId="0" borderId="0" xfId="38" applyFont="1" applyFill="1" applyBorder="1" applyAlignment="1" applyProtection="1">
      <alignment horizontal="right" vertical="center"/>
    </xf>
    <xf numFmtId="0" fontId="49" fillId="0" borderId="0" xfId="43" applyFont="1"/>
    <xf numFmtId="0" fontId="16" fillId="0" borderId="0" xfId="43" applyFont="1" applyProtection="1">
      <protection locked="0"/>
    </xf>
    <xf numFmtId="0" fontId="45" fillId="0" borderId="0" xfId="0" applyFont="1" applyAlignment="1">
      <alignment horizontal="left" vertical="center" readingOrder="1"/>
    </xf>
    <xf numFmtId="0" fontId="14" fillId="0" borderId="0" xfId="43" applyAlignment="1">
      <alignment vertical="center"/>
    </xf>
    <xf numFmtId="0" fontId="19" fillId="0" borderId="0" xfId="43" applyFont="1" applyAlignment="1">
      <alignment vertical="top"/>
    </xf>
    <xf numFmtId="0" fontId="19" fillId="0" borderId="0" xfId="43" applyFont="1" applyAlignment="1">
      <alignment vertical="top" wrapText="1"/>
    </xf>
    <xf numFmtId="0" fontId="19" fillId="0" borderId="0" xfId="43" applyFont="1" applyAlignment="1">
      <alignment horizontal="left" vertical="top" wrapText="1"/>
    </xf>
    <xf numFmtId="0" fontId="19" fillId="0" borderId="0" xfId="43" applyFont="1" applyAlignment="1">
      <alignment horizontal="left" vertical="top"/>
    </xf>
    <xf numFmtId="0" fontId="55" fillId="0" borderId="0" xfId="56" applyFont="1" applyAlignment="1">
      <alignment horizontal="left" vertical="center" readingOrder="1"/>
    </xf>
    <xf numFmtId="0" fontId="17" fillId="0" borderId="0" xfId="56" applyFont="1" applyAlignment="1">
      <alignment horizontal="left" vertical="center" readingOrder="1"/>
    </xf>
    <xf numFmtId="0" fontId="55" fillId="0" borderId="0" xfId="56" applyFont="1" applyAlignment="1">
      <alignment horizontal="left" vertical="center" wrapText="1" readingOrder="1"/>
    </xf>
    <xf numFmtId="0" fontId="55" fillId="0" borderId="0" xfId="56" applyFont="1" applyAlignment="1">
      <alignment vertical="center" readingOrder="1"/>
    </xf>
    <xf numFmtId="0" fontId="19" fillId="0" borderId="0" xfId="56" applyFont="1" applyAlignment="1">
      <alignment vertical="top" wrapText="1" readingOrder="1"/>
    </xf>
    <xf numFmtId="0" fontId="30" fillId="17" borderId="8" xfId="43" applyFont="1" applyFill="1" applyBorder="1" applyAlignment="1">
      <alignment horizontal="center" vertical="center"/>
    </xf>
    <xf numFmtId="0" fontId="30" fillId="17" borderId="8" xfId="43" applyFont="1" applyFill="1" applyBorder="1" applyAlignment="1">
      <alignment horizontal="center"/>
    </xf>
    <xf numFmtId="0" fontId="42" fillId="19" borderId="8" xfId="43" applyFont="1" applyFill="1" applyBorder="1" applyAlignment="1">
      <alignment horizontal="right" wrapText="1"/>
    </xf>
    <xf numFmtId="7" fontId="30" fillId="0" borderId="0" xfId="49" applyNumberFormat="1" applyFont="1" applyFill="1" applyAlignment="1">
      <alignment horizontal="right" vertical="center"/>
    </xf>
    <xf numFmtId="44" fontId="30" fillId="17" borderId="8" xfId="49" applyFont="1" applyFill="1" applyBorder="1" applyAlignment="1">
      <alignment horizontal="center" vertical="center"/>
    </xf>
    <xf numFmtId="49" fontId="30" fillId="17" borderId="8" xfId="49" applyNumberFormat="1" applyFont="1" applyFill="1" applyBorder="1" applyAlignment="1">
      <alignment horizontal="center" vertical="center"/>
    </xf>
    <xf numFmtId="1" fontId="30" fillId="17" borderId="8" xfId="43" applyNumberFormat="1" applyFont="1" applyFill="1" applyBorder="1" applyAlignment="1">
      <alignment horizontal="center" vertical="center"/>
    </xf>
    <xf numFmtId="44" fontId="30" fillId="24" borderId="22" xfId="49" applyFont="1" applyFill="1" applyBorder="1" applyAlignment="1">
      <alignment vertical="center"/>
    </xf>
    <xf numFmtId="0" fontId="41" fillId="0" borderId="0" xfId="43" applyFont="1" applyAlignment="1">
      <alignment wrapText="1"/>
    </xf>
    <xf numFmtId="0" fontId="19" fillId="0" borderId="0" xfId="73" applyFont="1" applyAlignment="1">
      <alignment vertical="top" wrapText="1" readingOrder="1"/>
    </xf>
    <xf numFmtId="0" fontId="58" fillId="0" borderId="0" xfId="73" applyFont="1" applyAlignment="1">
      <alignment vertical="center" wrapText="1" readingOrder="1"/>
    </xf>
    <xf numFmtId="0" fontId="58" fillId="0" borderId="0" xfId="73" applyFont="1" applyAlignment="1">
      <alignment vertical="center" readingOrder="1"/>
    </xf>
    <xf numFmtId="0" fontId="19" fillId="0" borderId="0" xfId="43" applyFont="1" applyAlignment="1">
      <alignment horizontal="left" vertical="center"/>
    </xf>
    <xf numFmtId="0" fontId="38" fillId="0" borderId="0" xfId="43" applyFont="1" applyAlignment="1">
      <alignment horizontal="center" vertical="center"/>
    </xf>
    <xf numFmtId="44" fontId="38" fillId="0" borderId="0" xfId="49" applyFont="1" applyFill="1" applyAlignment="1">
      <alignment horizontal="right" vertical="center"/>
    </xf>
    <xf numFmtId="44" fontId="30" fillId="24" borderId="0" xfId="49" applyFont="1" applyFill="1" applyBorder="1" applyAlignment="1">
      <alignment vertical="center"/>
    </xf>
    <xf numFmtId="44" fontId="32" fillId="23" borderId="0" xfId="49" applyFont="1" applyFill="1" applyBorder="1" applyAlignment="1">
      <alignment horizontal="right" vertical="center"/>
    </xf>
    <xf numFmtId="44" fontId="32" fillId="0" borderId="0" xfId="49" applyFont="1" applyFill="1" applyBorder="1" applyAlignment="1">
      <alignment horizontal="right" vertical="center"/>
    </xf>
    <xf numFmtId="44" fontId="38" fillId="24" borderId="22" xfId="49" applyFont="1" applyFill="1" applyBorder="1" applyAlignment="1">
      <alignment vertical="center"/>
    </xf>
    <xf numFmtId="1" fontId="62" fillId="0" borderId="0" xfId="43" applyNumberFormat="1" applyFont="1" applyAlignment="1">
      <alignment vertical="center"/>
    </xf>
    <xf numFmtId="44" fontId="38" fillId="24" borderId="0" xfId="49" applyFont="1" applyFill="1" applyAlignment="1">
      <alignment vertical="center"/>
    </xf>
    <xf numFmtId="0" fontId="64" fillId="0" borderId="0" xfId="43" applyFont="1" applyAlignment="1">
      <alignment horizontal="center" vertical="center" wrapText="1"/>
    </xf>
    <xf numFmtId="0" fontId="16" fillId="0" borderId="0" xfId="43" applyFont="1" applyAlignment="1">
      <alignment horizontal="center"/>
    </xf>
    <xf numFmtId="14" fontId="14" fillId="0" borderId="0" xfId="43" applyNumberFormat="1" applyAlignment="1">
      <alignment horizontal="right"/>
    </xf>
    <xf numFmtId="14" fontId="28" fillId="0" borderId="0" xfId="43" applyNumberFormat="1" applyFont="1" applyAlignment="1">
      <alignment horizontal="right"/>
    </xf>
    <xf numFmtId="165" fontId="14" fillId="26" borderId="46" xfId="43" applyNumberFormat="1" applyFill="1" applyBorder="1" applyAlignment="1">
      <alignment horizontal="center" vertical="center" wrapText="1"/>
    </xf>
    <xf numFmtId="165" fontId="14" fillId="26" borderId="47" xfId="43" applyNumberFormat="1" applyFill="1" applyBorder="1" applyAlignment="1">
      <alignment horizontal="center" vertical="center" wrapText="1"/>
    </xf>
    <xf numFmtId="165" fontId="14" fillId="25" borderId="46" xfId="43" applyNumberFormat="1" applyFill="1" applyBorder="1" applyAlignment="1">
      <alignment horizontal="center" vertical="center" wrapText="1"/>
    </xf>
    <xf numFmtId="165" fontId="14" fillId="25" borderId="47" xfId="43" applyNumberFormat="1" applyFill="1" applyBorder="1" applyAlignment="1">
      <alignment horizontal="center" vertical="center" wrapText="1"/>
    </xf>
    <xf numFmtId="165" fontId="14" fillId="26" borderId="48" xfId="43" applyNumberFormat="1" applyFill="1" applyBorder="1" applyAlignment="1">
      <alignment horizontal="center" vertical="center" wrapText="1"/>
    </xf>
    <xf numFmtId="165" fontId="14" fillId="26" borderId="49" xfId="43" applyNumberFormat="1" applyFill="1" applyBorder="1" applyAlignment="1">
      <alignment horizontal="center" vertical="center" wrapText="1"/>
    </xf>
    <xf numFmtId="165" fontId="14" fillId="25" borderId="48" xfId="43" applyNumberFormat="1" applyFill="1" applyBorder="1" applyAlignment="1">
      <alignment horizontal="center" vertical="center" wrapText="1"/>
    </xf>
    <xf numFmtId="165" fontId="14" fillId="25" borderId="49" xfId="43" applyNumberFormat="1" applyFill="1" applyBorder="1" applyAlignment="1">
      <alignment horizontal="center" vertical="center" wrapText="1"/>
    </xf>
    <xf numFmtId="0" fontId="68" fillId="0" borderId="0" xfId="43" applyFont="1"/>
    <xf numFmtId="0" fontId="69" fillId="0" borderId="0" xfId="43" applyFont="1"/>
    <xf numFmtId="0" fontId="70" fillId="0" borderId="0" xfId="43" applyFont="1"/>
    <xf numFmtId="0" fontId="71" fillId="0" borderId="0" xfId="43" applyFont="1"/>
    <xf numFmtId="0" fontId="72" fillId="0" borderId="0" xfId="43" applyFont="1" applyAlignment="1">
      <alignment horizontal="center" vertical="center"/>
    </xf>
    <xf numFmtId="44" fontId="73" fillId="0" borderId="0" xfId="39" applyFont="1" applyBorder="1" applyAlignment="1">
      <alignment horizontal="right" vertical="center"/>
    </xf>
    <xf numFmtId="165" fontId="72" fillId="0" borderId="0" xfId="39" applyNumberFormat="1" applyFont="1" applyBorder="1" applyAlignment="1">
      <alignment horizontal="right" vertical="center"/>
    </xf>
    <xf numFmtId="165" fontId="73" fillId="0" borderId="0" xfId="43" applyNumberFormat="1" applyFont="1" applyAlignment="1">
      <alignment horizontal="right" vertical="center"/>
    </xf>
    <xf numFmtId="0" fontId="17" fillId="25" borderId="5" xfId="43" applyFont="1" applyFill="1" applyBorder="1" applyAlignment="1">
      <alignment horizontal="center" vertical="center" wrapText="1"/>
    </xf>
    <xf numFmtId="0" fontId="14" fillId="0" borderId="0" xfId="43" applyAlignment="1">
      <alignment horizontal="right"/>
    </xf>
    <xf numFmtId="165" fontId="14" fillId="0" borderId="31" xfId="43" applyNumberFormat="1" applyBorder="1" applyAlignment="1">
      <alignment horizontal="right" vertical="center"/>
    </xf>
    <xf numFmtId="165" fontId="19" fillId="26" borderId="55" xfId="43" applyNumberFormat="1" applyFont="1" applyFill="1" applyBorder="1" applyAlignment="1">
      <alignment horizontal="right" vertical="center"/>
    </xf>
    <xf numFmtId="165" fontId="14" fillId="25" borderId="11" xfId="43" applyNumberFormat="1" applyFill="1" applyBorder="1" applyAlignment="1">
      <alignment horizontal="right" vertical="center"/>
    </xf>
    <xf numFmtId="165" fontId="63" fillId="25" borderId="57" xfId="43" applyNumberFormat="1" applyFont="1" applyFill="1" applyBorder="1" applyAlignment="1">
      <alignment horizontal="left" vertical="center"/>
    </xf>
    <xf numFmtId="44" fontId="19" fillId="0" borderId="65" xfId="37" applyFont="1" applyFill="1" applyBorder="1" applyAlignment="1">
      <alignment horizontal="center" vertical="center"/>
    </xf>
    <xf numFmtId="0" fontId="30" fillId="0" borderId="75" xfId="43" applyFont="1" applyBorder="1" applyAlignment="1">
      <alignment horizontal="left" vertical="center" wrapText="1"/>
    </xf>
    <xf numFmtId="0" fontId="30" fillId="0" borderId="39" xfId="43" applyFont="1" applyBorder="1" applyAlignment="1">
      <alignment horizontal="left" vertical="center"/>
    </xf>
    <xf numFmtId="44" fontId="31" fillId="0" borderId="0" xfId="49" applyFont="1" applyBorder="1" applyAlignment="1">
      <alignment horizontal="right" vertical="center"/>
    </xf>
    <xf numFmtId="44" fontId="38" fillId="0" borderId="0" xfId="49" applyFont="1" applyBorder="1" applyAlignment="1">
      <alignment horizontal="right" vertical="center"/>
    </xf>
    <xf numFmtId="0" fontId="30" fillId="0" borderId="10" xfId="43" applyFont="1" applyBorder="1" applyAlignment="1">
      <alignment horizontal="left" vertical="center"/>
    </xf>
    <xf numFmtId="44" fontId="38" fillId="0" borderId="8" xfId="49" applyFont="1" applyBorder="1" applyAlignment="1">
      <alignment horizontal="right" vertical="center"/>
    </xf>
    <xf numFmtId="0" fontId="14" fillId="0" borderId="0" xfId="43" applyAlignment="1">
      <alignment horizontal="left" vertical="center"/>
    </xf>
    <xf numFmtId="44" fontId="61" fillId="0" borderId="0" xfId="43" applyNumberFormat="1" applyFont="1" applyAlignment="1">
      <alignment vertical="center"/>
    </xf>
    <xf numFmtId="0" fontId="64" fillId="0" borderId="36" xfId="43" applyFont="1" applyBorder="1" applyAlignment="1">
      <alignment horizontal="center" vertical="center" wrapText="1"/>
    </xf>
    <xf numFmtId="0" fontId="64" fillId="0" borderId="88" xfId="43" applyFont="1" applyBorder="1" applyAlignment="1">
      <alignment horizontal="center" vertical="center" wrapText="1"/>
    </xf>
    <xf numFmtId="0" fontId="63" fillId="0" borderId="4" xfId="43" applyFont="1" applyBorder="1" applyAlignment="1">
      <alignment horizontal="center" vertical="center"/>
    </xf>
    <xf numFmtId="0" fontId="63" fillId="0" borderId="10" xfId="43" applyFont="1" applyBorder="1" applyAlignment="1">
      <alignment horizontal="center" vertical="center"/>
    </xf>
    <xf numFmtId="165" fontId="17" fillId="0" borderId="50" xfId="43" applyNumberFormat="1" applyFont="1" applyBorder="1" applyAlignment="1">
      <alignment horizontal="right" vertical="center"/>
    </xf>
    <xf numFmtId="165" fontId="63" fillId="0" borderId="53" xfId="43" applyNumberFormat="1" applyFont="1" applyBorder="1" applyAlignment="1">
      <alignment horizontal="right" vertical="center"/>
    </xf>
    <xf numFmtId="165" fontId="19" fillId="26" borderId="62" xfId="43" applyNumberFormat="1" applyFont="1" applyFill="1" applyBorder="1" applyAlignment="1">
      <alignment horizontal="right" vertical="center"/>
    </xf>
    <xf numFmtId="165" fontId="17" fillId="25" borderId="8" xfId="43" applyNumberFormat="1" applyFont="1" applyFill="1" applyBorder="1" applyAlignment="1">
      <alignment horizontal="right" vertical="center"/>
    </xf>
    <xf numFmtId="165" fontId="63" fillId="25" borderId="3" xfId="43" applyNumberFormat="1" applyFont="1" applyFill="1" applyBorder="1" applyAlignment="1">
      <alignment horizontal="left" vertical="center"/>
    </xf>
    <xf numFmtId="0" fontId="63" fillId="0" borderId="39" xfId="43" applyFont="1" applyBorder="1" applyAlignment="1">
      <alignment horizontal="center" vertical="center"/>
    </xf>
    <xf numFmtId="165" fontId="14" fillId="0" borderId="54" xfId="43" applyNumberFormat="1" applyBorder="1" applyAlignment="1">
      <alignment horizontal="right" vertical="center"/>
    </xf>
    <xf numFmtId="165" fontId="63" fillId="0" borderId="29" xfId="39" applyNumberFormat="1" applyFont="1" applyBorder="1" applyAlignment="1">
      <alignment horizontal="right" vertical="center"/>
    </xf>
    <xf numFmtId="165" fontId="19" fillId="26" borderId="33" xfId="43" applyNumberFormat="1" applyFont="1" applyFill="1" applyBorder="1" applyAlignment="1">
      <alignment horizontal="right" vertical="center"/>
    </xf>
    <xf numFmtId="165" fontId="63" fillId="0" borderId="63" xfId="39" applyNumberFormat="1" applyFont="1" applyBorder="1" applyAlignment="1">
      <alignment horizontal="right" vertical="center"/>
    </xf>
    <xf numFmtId="165" fontId="63" fillId="0" borderId="64" xfId="39" applyNumberFormat="1" applyFont="1" applyBorder="1" applyAlignment="1">
      <alignment horizontal="right" vertical="center"/>
    </xf>
    <xf numFmtId="0" fontId="42" fillId="0" borderId="0" xfId="43" applyFont="1" applyAlignment="1">
      <alignment vertical="top" wrapText="1"/>
    </xf>
    <xf numFmtId="0" fontId="77" fillId="0" borderId="0" xfId="43" applyFont="1"/>
    <xf numFmtId="0" fontId="78" fillId="0" borderId="0" xfId="43" applyFont="1"/>
    <xf numFmtId="0" fontId="77" fillId="0" borderId="0" xfId="43" applyFont="1" applyAlignment="1">
      <alignment vertical="top" wrapText="1"/>
    </xf>
    <xf numFmtId="0" fontId="23" fillId="0" borderId="0" xfId="43" applyFont="1" applyProtection="1">
      <protection locked="0"/>
    </xf>
    <xf numFmtId="0" fontId="79" fillId="0" borderId="0" xfId="43" applyFont="1" applyAlignment="1">
      <alignment vertical="top" wrapText="1"/>
    </xf>
    <xf numFmtId="0" fontId="80" fillId="0" borderId="0" xfId="43" applyFont="1" applyAlignment="1">
      <alignment horizontal="left" vertical="top" wrapText="1"/>
    </xf>
    <xf numFmtId="0" fontId="19" fillId="0" borderId="0" xfId="43" applyFont="1" applyAlignment="1">
      <alignment horizontal="left"/>
    </xf>
    <xf numFmtId="0" fontId="2" fillId="0" borderId="0" xfId="82" applyAlignment="1">
      <alignment horizontal="left" vertical="top" wrapText="1"/>
    </xf>
    <xf numFmtId="0" fontId="19" fillId="0" borderId="0" xfId="43" applyFont="1"/>
    <xf numFmtId="0" fontId="81" fillId="0" borderId="0" xfId="82" applyFont="1" applyAlignment="1">
      <alignment horizontal="left" vertical="center" readingOrder="1"/>
    </xf>
    <xf numFmtId="0" fontId="43" fillId="0" borderId="0" xfId="82" applyFont="1" applyAlignment="1">
      <alignment horizontal="left" vertical="center" wrapText="1" readingOrder="1"/>
    </xf>
    <xf numFmtId="0" fontId="2" fillId="0" borderId="0" xfId="82" applyAlignment="1">
      <alignment horizontal="left" vertical="center" wrapText="1" readingOrder="1"/>
    </xf>
    <xf numFmtId="0" fontId="82" fillId="0" borderId="0" xfId="43" applyFont="1" applyAlignment="1">
      <alignment horizontal="left" vertical="top" wrapText="1"/>
    </xf>
    <xf numFmtId="0" fontId="83" fillId="0" borderId="0" xfId="82" applyFont="1" applyAlignment="1">
      <alignment horizontal="left" vertical="top" wrapText="1"/>
    </xf>
    <xf numFmtId="0" fontId="82" fillId="0" borderId="0" xfId="43" applyFont="1" applyAlignment="1">
      <alignment horizontal="left"/>
    </xf>
    <xf numFmtId="0" fontId="43" fillId="0" borderId="0" xfId="82" applyFont="1" applyAlignment="1">
      <alignment horizontal="left" vertical="center" readingOrder="1"/>
    </xf>
    <xf numFmtId="0" fontId="81" fillId="0" borderId="0" xfId="82" applyFont="1" applyAlignment="1">
      <alignment horizontal="left" vertical="center" wrapText="1" readingOrder="1"/>
    </xf>
    <xf numFmtId="0" fontId="2" fillId="0" borderId="0" xfId="82" applyAlignment="1">
      <alignment vertical="top" wrapText="1"/>
    </xf>
    <xf numFmtId="0" fontId="85" fillId="0" borderId="0" xfId="43" applyFont="1" applyAlignment="1">
      <alignment horizontal="right" vertical="center" wrapText="1"/>
    </xf>
    <xf numFmtId="0" fontId="84" fillId="0" borderId="0" xfId="43" applyFont="1" applyAlignment="1">
      <alignment vertical="center" wrapText="1"/>
    </xf>
    <xf numFmtId="0" fontId="61" fillId="0" borderId="0" xfId="43" applyFont="1" applyAlignment="1">
      <alignment vertical="center" wrapText="1"/>
    </xf>
    <xf numFmtId="0" fontId="86" fillId="0" borderId="0" xfId="43" applyFont="1" applyAlignment="1">
      <alignment horizontal="right" vertical="center" wrapText="1"/>
    </xf>
    <xf numFmtId="0" fontId="61" fillId="0" borderId="0" xfId="43" applyFont="1" applyAlignment="1">
      <alignment vertical="center"/>
    </xf>
    <xf numFmtId="0" fontId="61" fillId="0" borderId="0" xfId="83" applyFont="1" applyAlignment="1">
      <alignment vertical="center" wrapText="1" readingOrder="1"/>
    </xf>
    <xf numFmtId="0" fontId="85" fillId="0" borderId="101" xfId="43" applyFont="1" applyBorder="1" applyAlignment="1">
      <alignment horizontal="right" vertical="center" wrapText="1"/>
    </xf>
    <xf numFmtId="0" fontId="87" fillId="0" borderId="100" xfId="43" applyFont="1" applyBorder="1" applyAlignment="1">
      <alignment horizontal="center" vertical="center" wrapText="1"/>
    </xf>
    <xf numFmtId="0" fontId="87" fillId="0" borderId="0" xfId="43" applyFont="1" applyAlignment="1">
      <alignment horizontal="center" vertical="center" wrapText="1"/>
    </xf>
    <xf numFmtId="0" fontId="19" fillId="0" borderId="0" xfId="43" applyFont="1" applyAlignment="1">
      <alignment horizontal="left" vertical="center" wrapText="1"/>
    </xf>
    <xf numFmtId="0" fontId="55" fillId="0" borderId="0" xfId="43" applyFont="1" applyAlignment="1">
      <alignment horizontal="left" vertical="center" wrapText="1"/>
    </xf>
    <xf numFmtId="0" fontId="88" fillId="0" borderId="0" xfId="43" applyFont="1" applyAlignment="1">
      <alignment horizontal="center" vertical="center" wrapText="1"/>
    </xf>
    <xf numFmtId="0" fontId="43" fillId="0" borderId="0" xfId="83" applyFont="1" applyAlignment="1">
      <alignment horizontal="center" vertical="center" wrapText="1" readingOrder="1"/>
    </xf>
    <xf numFmtId="0" fontId="43" fillId="0" borderId="0" xfId="83" applyFont="1" applyAlignment="1">
      <alignment horizontal="left" vertical="center" wrapText="1" readingOrder="1"/>
    </xf>
    <xf numFmtId="0" fontId="43" fillId="0" borderId="0" xfId="83" applyFont="1" applyAlignment="1">
      <alignment vertical="center" readingOrder="1"/>
    </xf>
    <xf numFmtId="0" fontId="19" fillId="0" borderId="0" xfId="43" applyFont="1" applyAlignment="1">
      <alignment vertical="center"/>
    </xf>
    <xf numFmtId="0" fontId="89" fillId="0" borderId="0" xfId="43" applyFont="1" applyAlignment="1">
      <alignment horizontal="right" vertical="center" wrapText="1"/>
    </xf>
    <xf numFmtId="0" fontId="19" fillId="0" borderId="0" xfId="83" applyFont="1" applyAlignment="1">
      <alignment vertical="center" wrapText="1" readingOrder="1"/>
    </xf>
    <xf numFmtId="0" fontId="19" fillId="0" borderId="0" xfId="83" applyFont="1" applyAlignment="1">
      <alignment horizontal="right" vertical="center" wrapText="1" readingOrder="1"/>
    </xf>
    <xf numFmtId="0" fontId="55" fillId="0" borderId="0" xfId="83" applyFont="1" applyAlignment="1">
      <alignment horizontal="left" vertical="center" wrapText="1" readingOrder="1"/>
    </xf>
    <xf numFmtId="0" fontId="19" fillId="0" borderId="0" xfId="83" applyFont="1" applyAlignment="1">
      <alignment horizontal="left" vertical="center" wrapText="1" readingOrder="1"/>
    </xf>
    <xf numFmtId="0" fontId="55" fillId="0" borderId="0" xfId="83" applyFont="1" applyAlignment="1">
      <alignment vertical="center" wrapText="1" readingOrder="1"/>
    </xf>
    <xf numFmtId="0" fontId="19" fillId="0" borderId="0" xfId="83" applyFont="1" applyAlignment="1">
      <alignment horizontal="left" vertical="center" readingOrder="1"/>
    </xf>
    <xf numFmtId="0" fontId="43" fillId="0" borderId="0" xfId="83" applyFont="1" applyAlignment="1">
      <alignment horizontal="left" vertical="center" readingOrder="1"/>
    </xf>
    <xf numFmtId="0" fontId="90" fillId="0" borderId="0" xfId="83" applyFont="1" applyAlignment="1">
      <alignment vertical="center" wrapText="1" readingOrder="1"/>
    </xf>
    <xf numFmtId="0" fontId="89" fillId="0" borderId="0" xfId="43" applyFont="1" applyAlignment="1">
      <alignment horizontal="center" vertical="center" wrapText="1"/>
    </xf>
    <xf numFmtId="0" fontId="82" fillId="0" borderId="0" xfId="43" applyFont="1" applyAlignment="1">
      <alignment vertical="center"/>
    </xf>
    <xf numFmtId="0" fontId="82" fillId="0" borderId="0" xfId="43" applyFont="1"/>
    <xf numFmtId="0" fontId="82" fillId="0" borderId="0" xfId="83" applyFont="1" applyAlignment="1">
      <alignment vertical="center" wrapText="1" readingOrder="1"/>
    </xf>
    <xf numFmtId="0" fontId="79" fillId="0" borderId="0" xfId="43" applyFont="1"/>
    <xf numFmtId="0" fontId="80" fillId="0" borderId="0" xfId="43" applyFont="1" applyAlignment="1">
      <alignment horizontal="left" vertical="center" readingOrder="1"/>
    </xf>
    <xf numFmtId="0" fontId="80" fillId="0" borderId="0" xfId="43" applyFont="1" applyAlignment="1">
      <alignment horizontal="left" vertical="center" wrapText="1" readingOrder="1"/>
    </xf>
    <xf numFmtId="0" fontId="43" fillId="0" borderId="0" xfId="83" applyFont="1" applyAlignment="1">
      <alignment vertical="center" wrapText="1" readingOrder="1"/>
    </xf>
    <xf numFmtId="0" fontId="14" fillId="0" borderId="0" xfId="83" applyFont="1" applyAlignment="1">
      <alignment vertical="center" wrapText="1" readingOrder="1"/>
    </xf>
    <xf numFmtId="0" fontId="19" fillId="0" borderId="0" xfId="43" applyFont="1" applyAlignment="1">
      <alignment horizontal="center" vertical="center" wrapText="1"/>
    </xf>
    <xf numFmtId="0" fontId="91" fillId="0" borderId="0" xfId="43" applyFont="1" applyAlignment="1">
      <alignment vertical="center" wrapText="1"/>
    </xf>
    <xf numFmtId="0" fontId="88" fillId="0" borderId="0" xfId="43" applyFont="1" applyAlignment="1">
      <alignment horizontal="right" vertical="center" wrapText="1"/>
    </xf>
    <xf numFmtId="0" fontId="91" fillId="0" borderId="0" xfId="43" applyFont="1" applyAlignment="1">
      <alignment horizontal="left" vertical="center" wrapText="1"/>
    </xf>
    <xf numFmtId="0" fontId="82" fillId="0" borderId="0" xfId="43" applyFont="1" applyAlignment="1">
      <alignment vertical="center" wrapText="1"/>
    </xf>
    <xf numFmtId="0" fontId="16" fillId="0" borderId="0" xfId="43" applyFont="1" applyAlignment="1">
      <alignment horizontal="left" vertical="center" wrapText="1" readingOrder="1"/>
    </xf>
    <xf numFmtId="0" fontId="16" fillId="0" borderId="0" xfId="43" applyFont="1" applyAlignment="1">
      <alignment horizontal="left" vertical="center" readingOrder="1"/>
    </xf>
    <xf numFmtId="0" fontId="41" fillId="0" borderId="0" xfId="43" applyFont="1" applyAlignment="1">
      <alignment horizontal="left" vertical="center" wrapText="1"/>
    </xf>
    <xf numFmtId="44" fontId="31" fillId="0" borderId="102" xfId="38" applyFont="1" applyFill="1" applyBorder="1" applyAlignment="1" applyProtection="1">
      <alignment horizontal="right" vertical="center"/>
    </xf>
    <xf numFmtId="44" fontId="31" fillId="0" borderId="103" xfId="38" applyFont="1" applyFill="1" applyBorder="1" applyAlignment="1" applyProtection="1">
      <alignment horizontal="right" vertical="center"/>
    </xf>
    <xf numFmtId="44" fontId="31" fillId="0" borderId="104" xfId="38" applyFont="1" applyFill="1" applyBorder="1" applyAlignment="1" applyProtection="1">
      <alignment horizontal="right" vertical="center"/>
    </xf>
    <xf numFmtId="0" fontId="16" fillId="28" borderId="0" xfId="43" applyFont="1" applyFill="1" applyProtection="1">
      <protection locked="0"/>
    </xf>
    <xf numFmtId="8" fontId="38" fillId="0" borderId="0" xfId="49" applyNumberFormat="1" applyFont="1" applyBorder="1" applyAlignment="1">
      <alignment horizontal="right" vertical="center"/>
    </xf>
    <xf numFmtId="0" fontId="56" fillId="25" borderId="34" xfId="43" applyFont="1" applyFill="1" applyBorder="1" applyAlignment="1">
      <alignment horizontal="center" vertical="center" wrapText="1"/>
    </xf>
    <xf numFmtId="0" fontId="56" fillId="25" borderId="90" xfId="43" applyFont="1" applyFill="1" applyBorder="1" applyAlignment="1">
      <alignment horizontal="center" vertical="center" wrapText="1"/>
    </xf>
    <xf numFmtId="0" fontId="20" fillId="25" borderId="34" xfId="43" applyFont="1" applyFill="1" applyBorder="1" applyAlignment="1">
      <alignment horizontal="center" vertical="center" wrapText="1"/>
    </xf>
    <xf numFmtId="0" fontId="20" fillId="25" borderId="85" xfId="43" applyFont="1" applyFill="1" applyBorder="1" applyAlignment="1">
      <alignment horizontal="center" vertical="center" wrapText="1"/>
    </xf>
    <xf numFmtId="0" fontId="20" fillId="25" borderId="90" xfId="43" applyFont="1" applyFill="1" applyBorder="1" applyAlignment="1">
      <alignment horizontal="center" vertical="center" wrapText="1"/>
    </xf>
    <xf numFmtId="0" fontId="20" fillId="25" borderId="92" xfId="43" applyFont="1" applyFill="1" applyBorder="1" applyAlignment="1">
      <alignment horizontal="center" vertical="center" wrapText="1"/>
    </xf>
    <xf numFmtId="0" fontId="20" fillId="25" borderId="88" xfId="43" applyFont="1" applyFill="1" applyBorder="1" applyAlignment="1">
      <alignment horizontal="center" vertical="center" wrapText="1"/>
    </xf>
    <xf numFmtId="0" fontId="20" fillId="25" borderId="91" xfId="43" applyFont="1" applyFill="1" applyBorder="1" applyAlignment="1">
      <alignment horizontal="center" vertical="center" wrapText="1"/>
    </xf>
    <xf numFmtId="0" fontId="16" fillId="0" borderId="0" xfId="43" applyFont="1" applyAlignment="1">
      <alignment horizontal="center" vertical="center"/>
    </xf>
    <xf numFmtId="0" fontId="39" fillId="0" borderId="0" xfId="43" applyFont="1" applyAlignment="1">
      <alignment horizontal="left" wrapText="1"/>
    </xf>
    <xf numFmtId="0" fontId="42" fillId="19" borderId="0" xfId="43" applyFont="1" applyFill="1" applyAlignment="1">
      <alignment horizontal="left" wrapText="1"/>
    </xf>
    <xf numFmtId="14" fontId="39" fillId="19" borderId="8" xfId="43" applyNumberFormat="1" applyFont="1" applyFill="1" applyBorder="1" applyAlignment="1">
      <alignment horizontal="center" wrapText="1"/>
    </xf>
    <xf numFmtId="0" fontId="59" fillId="0" borderId="0" xfId="43" applyFont="1" applyAlignment="1">
      <alignment horizontal="center"/>
    </xf>
    <xf numFmtId="0" fontId="97" fillId="27" borderId="0" xfId="43" applyFont="1" applyFill="1" applyAlignment="1">
      <alignment horizontal="center" wrapText="1"/>
    </xf>
    <xf numFmtId="0" fontId="41" fillId="27" borderId="0" xfId="43" applyFont="1" applyFill="1" applyAlignment="1">
      <alignment horizontal="center" wrapText="1"/>
    </xf>
    <xf numFmtId="0" fontId="14" fillId="0" borderId="0" xfId="43" applyAlignment="1">
      <alignment horizontal="left" vertical="center"/>
    </xf>
    <xf numFmtId="0" fontId="14" fillId="19" borderId="8" xfId="43" applyFill="1" applyBorder="1" applyAlignment="1">
      <alignment horizontal="center" vertical="center"/>
    </xf>
    <xf numFmtId="0" fontId="14" fillId="19" borderId="8" xfId="43" applyFill="1" applyBorder="1" applyAlignment="1">
      <alignment horizontal="left" vertical="center"/>
    </xf>
    <xf numFmtId="0" fontId="64" fillId="25" borderId="40" xfId="43" applyFont="1" applyFill="1" applyBorder="1" applyAlignment="1" applyProtection="1">
      <alignment horizontal="center" vertical="center" wrapText="1"/>
      <protection locked="0"/>
    </xf>
    <xf numFmtId="0" fontId="64" fillId="25" borderId="37" xfId="43" applyFont="1" applyFill="1" applyBorder="1" applyAlignment="1" applyProtection="1">
      <alignment horizontal="center" vertical="center" wrapText="1"/>
      <protection locked="0"/>
    </xf>
    <xf numFmtId="0" fontId="64" fillId="25" borderId="41" xfId="43" applyFont="1" applyFill="1" applyBorder="1" applyAlignment="1" applyProtection="1">
      <alignment horizontal="center" vertical="center" wrapText="1"/>
      <protection locked="0"/>
    </xf>
    <xf numFmtId="0" fontId="20" fillId="25" borderId="86" xfId="43" applyFont="1" applyFill="1" applyBorder="1" applyAlignment="1">
      <alignment horizontal="center" vertical="center" wrapText="1"/>
    </xf>
    <xf numFmtId="0" fontId="20" fillId="25" borderId="89" xfId="43" applyFont="1" applyFill="1" applyBorder="1" applyAlignment="1">
      <alignment horizontal="center" vertical="center" wrapText="1"/>
    </xf>
    <xf numFmtId="0" fontId="14" fillId="0" borderId="14" xfId="43" applyBorder="1" applyAlignment="1" applyProtection="1">
      <alignment horizontal="center" vertical="center"/>
      <protection locked="0"/>
    </xf>
    <xf numFmtId="0" fontId="14" fillId="0" borderId="15" xfId="43" applyBorder="1" applyAlignment="1" applyProtection="1">
      <alignment horizontal="center" vertical="center"/>
      <protection locked="0"/>
    </xf>
    <xf numFmtId="0" fontId="14" fillId="0" borderId="16" xfId="43" applyBorder="1" applyAlignment="1" applyProtection="1">
      <alignment horizontal="center" vertical="center"/>
      <protection locked="0"/>
    </xf>
    <xf numFmtId="0" fontId="14" fillId="0" borderId="17" xfId="43" applyBorder="1" applyAlignment="1" applyProtection="1">
      <alignment horizontal="center" vertical="center"/>
      <protection locked="0"/>
    </xf>
    <xf numFmtId="44" fontId="14" fillId="0" borderId="19" xfId="49" applyFont="1" applyBorder="1" applyAlignment="1" applyProtection="1">
      <alignment horizontal="center" vertical="center"/>
      <protection locked="0"/>
    </xf>
    <xf numFmtId="44" fontId="14" fillId="0" borderId="20" xfId="49" applyFont="1" applyBorder="1" applyAlignment="1" applyProtection="1">
      <alignment horizontal="center" vertical="center"/>
      <protection locked="0"/>
    </xf>
    <xf numFmtId="44" fontId="14" fillId="0" borderId="21" xfId="49" applyFont="1" applyBorder="1" applyAlignment="1" applyProtection="1">
      <alignment horizontal="center" vertical="center"/>
      <protection locked="0"/>
    </xf>
    <xf numFmtId="0" fontId="29" fillId="25" borderId="92" xfId="43" applyFont="1" applyFill="1" applyBorder="1" applyAlignment="1" applyProtection="1">
      <alignment horizontal="center" vertical="center" wrapText="1"/>
      <protection locked="0"/>
    </xf>
    <xf numFmtId="0" fontId="29" fillId="25" borderId="91" xfId="43" applyFont="1" applyFill="1" applyBorder="1" applyAlignment="1" applyProtection="1">
      <alignment horizontal="center" vertical="center" wrapText="1"/>
      <protection locked="0"/>
    </xf>
    <xf numFmtId="0" fontId="17" fillId="0" borderId="52" xfId="43" applyFont="1" applyBorder="1" applyAlignment="1" applyProtection="1">
      <alignment horizontal="left" vertical="center"/>
      <protection locked="0"/>
    </xf>
    <xf numFmtId="0" fontId="17" fillId="0" borderId="38" xfId="43" applyFont="1" applyBorder="1" applyAlignment="1" applyProtection="1">
      <alignment horizontal="left" vertical="center"/>
      <protection locked="0"/>
    </xf>
    <xf numFmtId="0" fontId="74" fillId="0" borderId="38" xfId="43" applyFont="1" applyBorder="1" applyAlignment="1" applyProtection="1">
      <alignment horizontal="center" vertical="center"/>
      <protection locked="0"/>
    </xf>
    <xf numFmtId="0" fontId="74" fillId="0" borderId="83" xfId="43" applyFont="1" applyBorder="1" applyAlignment="1" applyProtection="1">
      <alignment horizontal="center" vertical="center"/>
      <protection locked="0"/>
    </xf>
    <xf numFmtId="0" fontId="14" fillId="0" borderId="13" xfId="43" applyBorder="1" applyAlignment="1" applyProtection="1">
      <alignment horizontal="left" vertical="center"/>
      <protection locked="0"/>
    </xf>
    <xf numFmtId="0" fontId="14" fillId="0" borderId="14" xfId="43" applyBorder="1" applyAlignment="1" applyProtection="1">
      <alignment horizontal="left" vertical="center"/>
      <protection locked="0"/>
    </xf>
    <xf numFmtId="0" fontId="14" fillId="0" borderId="82" xfId="43" applyBorder="1" applyAlignment="1" applyProtection="1">
      <alignment horizontal="center" vertical="center"/>
      <protection locked="0"/>
    </xf>
    <xf numFmtId="0" fontId="14" fillId="0" borderId="43" xfId="43" applyBorder="1" applyAlignment="1" applyProtection="1">
      <alignment horizontal="center" vertical="center"/>
      <protection locked="0"/>
    </xf>
    <xf numFmtId="44" fontId="14" fillId="0" borderId="14" xfId="49" applyFont="1" applyBorder="1" applyAlignment="1" applyProtection="1">
      <alignment horizontal="center" vertical="center"/>
    </xf>
    <xf numFmtId="44" fontId="14" fillId="0" borderId="18" xfId="49" applyFont="1" applyBorder="1" applyAlignment="1" applyProtection="1">
      <alignment horizontal="center" vertical="center"/>
    </xf>
    <xf numFmtId="0" fontId="20" fillId="25" borderId="23" xfId="43" applyFont="1" applyFill="1" applyBorder="1" applyAlignment="1">
      <alignment horizontal="center" vertical="center" wrapText="1"/>
    </xf>
    <xf numFmtId="0" fontId="20" fillId="25" borderId="87" xfId="43" applyFont="1" applyFill="1" applyBorder="1" applyAlignment="1">
      <alignment horizontal="center" vertical="center" wrapText="1"/>
    </xf>
    <xf numFmtId="44" fontId="14" fillId="0" borderId="80" xfId="49" applyFont="1" applyBorder="1" applyAlignment="1" applyProtection="1">
      <alignment horizontal="center" vertical="center"/>
    </xf>
    <xf numFmtId="44" fontId="14" fillId="0" borderId="81" xfId="49" applyFont="1" applyBorder="1" applyAlignment="1" applyProtection="1">
      <alignment horizontal="center" vertical="center"/>
    </xf>
    <xf numFmtId="0" fontId="14" fillId="0" borderId="72" xfId="43" applyBorder="1" applyAlignment="1" applyProtection="1">
      <alignment horizontal="left" vertical="center"/>
      <protection locked="0"/>
    </xf>
    <xf numFmtId="0" fontId="14" fillId="0" borderId="6" xfId="43" applyBorder="1" applyAlignment="1" applyProtection="1">
      <alignment horizontal="left" vertical="center"/>
      <protection locked="0"/>
    </xf>
    <xf numFmtId="0" fontId="14" fillId="0" borderId="43" xfId="43" applyBorder="1" applyAlignment="1" applyProtection="1">
      <alignment horizontal="left" vertical="center"/>
      <protection locked="0"/>
    </xf>
    <xf numFmtId="0" fontId="14" fillId="0" borderId="6" xfId="43" applyBorder="1" applyAlignment="1" applyProtection="1">
      <alignment horizontal="center" vertical="center"/>
      <protection locked="0"/>
    </xf>
    <xf numFmtId="8" fontId="14" fillId="0" borderId="82" xfId="49" applyNumberFormat="1" applyFont="1" applyBorder="1" applyAlignment="1" applyProtection="1">
      <alignment horizontal="center" vertical="center"/>
      <protection locked="0"/>
    </xf>
    <xf numFmtId="44" fontId="14" fillId="0" borderId="6" xfId="49" applyFont="1" applyBorder="1" applyAlignment="1" applyProtection="1">
      <alignment horizontal="center" vertical="center"/>
      <protection locked="0"/>
    </xf>
    <xf numFmtId="44" fontId="14" fillId="0" borderId="43" xfId="49" applyFont="1" applyBorder="1" applyAlignment="1" applyProtection="1">
      <alignment horizontal="center" vertical="center"/>
      <protection locked="0"/>
    </xf>
    <xf numFmtId="44" fontId="14" fillId="0" borderId="82" xfId="49" applyFont="1" applyBorder="1" applyAlignment="1" applyProtection="1">
      <alignment horizontal="center" vertical="center"/>
    </xf>
    <xf numFmtId="44" fontId="14" fillId="0" borderId="6" xfId="49" applyFont="1" applyBorder="1" applyAlignment="1" applyProtection="1">
      <alignment horizontal="center" vertical="center"/>
    </xf>
    <xf numFmtId="44" fontId="14" fillId="0" borderId="73" xfId="49" applyFont="1" applyBorder="1" applyAlignment="1" applyProtection="1">
      <alignment horizontal="center" vertical="center"/>
    </xf>
    <xf numFmtId="0" fontId="14" fillId="0" borderId="79" xfId="43" applyBorder="1" applyAlignment="1" applyProtection="1">
      <alignment horizontal="left" vertical="center"/>
      <protection locked="0"/>
    </xf>
    <xf numFmtId="0" fontId="14" fillId="0" borderId="80" xfId="43" applyBorder="1" applyAlignment="1" applyProtection="1">
      <alignment horizontal="left" vertical="center"/>
      <protection locked="0"/>
    </xf>
    <xf numFmtId="0" fontId="14" fillId="0" borderId="80" xfId="43" applyBorder="1" applyAlignment="1" applyProtection="1">
      <alignment horizontal="center" vertical="center"/>
      <protection locked="0"/>
    </xf>
    <xf numFmtId="0" fontId="14" fillId="0" borderId="45" xfId="43" applyBorder="1" applyAlignment="1" applyProtection="1">
      <alignment horizontal="center" vertical="center"/>
      <protection locked="0"/>
    </xf>
    <xf numFmtId="0" fontId="14" fillId="0" borderId="44" xfId="43" applyBorder="1" applyAlignment="1" applyProtection="1">
      <alignment horizontal="center" vertical="center"/>
      <protection locked="0"/>
    </xf>
    <xf numFmtId="0" fontId="14" fillId="0" borderId="77" xfId="43" applyBorder="1" applyAlignment="1" applyProtection="1">
      <alignment horizontal="center" vertical="center"/>
      <protection locked="0"/>
    </xf>
    <xf numFmtId="8" fontId="14" fillId="0" borderId="45" xfId="49" applyNumberFormat="1" applyFont="1" applyBorder="1" applyAlignment="1" applyProtection="1">
      <alignment horizontal="center" vertical="center"/>
      <protection locked="0"/>
    </xf>
    <xf numFmtId="44" fontId="14" fillId="0" borderId="44" xfId="49" applyFont="1" applyBorder="1" applyAlignment="1" applyProtection="1">
      <alignment horizontal="center" vertical="center"/>
      <protection locked="0"/>
    </xf>
    <xf numFmtId="44" fontId="14" fillId="0" borderId="77" xfId="49" applyFont="1" applyBorder="1" applyAlignment="1" applyProtection="1">
      <alignment horizontal="center" vertical="center"/>
      <protection locked="0"/>
    </xf>
    <xf numFmtId="0" fontId="64" fillId="18" borderId="87" xfId="43" applyFont="1" applyFill="1" applyBorder="1" applyAlignment="1">
      <alignment horizontal="left" vertical="center" wrapText="1"/>
    </xf>
    <xf numFmtId="0" fontId="64" fillId="18" borderId="88" xfId="43" applyFont="1" applyFill="1" applyBorder="1" applyAlignment="1">
      <alignment horizontal="left" vertical="center" wrapText="1"/>
    </xf>
    <xf numFmtId="0" fontId="64" fillId="18" borderId="89" xfId="43" applyFont="1" applyFill="1" applyBorder="1" applyAlignment="1">
      <alignment horizontal="left" vertical="center" wrapText="1"/>
    </xf>
    <xf numFmtId="0" fontId="17" fillId="0" borderId="10" xfId="43" applyFont="1" applyBorder="1" applyAlignment="1">
      <alignment horizontal="left" vertical="center"/>
    </xf>
    <xf numFmtId="0" fontId="17" fillId="0" borderId="8" xfId="43" applyFont="1" applyBorder="1" applyAlignment="1">
      <alignment horizontal="left" vertical="center"/>
    </xf>
    <xf numFmtId="44" fontId="17" fillId="0" borderId="8" xfId="49" applyFont="1" applyBorder="1" applyAlignment="1" applyProtection="1">
      <alignment horizontal="center" vertical="center"/>
    </xf>
    <xf numFmtId="44" fontId="17" fillId="0" borderId="9" xfId="49" applyFont="1" applyBorder="1" applyAlignment="1" applyProtection="1">
      <alignment horizontal="center" vertical="center"/>
    </xf>
    <xf numFmtId="0" fontId="59" fillId="0" borderId="4" xfId="43" applyFont="1" applyBorder="1" applyAlignment="1">
      <alignment horizontal="left" vertical="center"/>
    </xf>
    <xf numFmtId="0" fontId="59" fillId="0" borderId="78" xfId="43" applyFont="1" applyBorder="1" applyAlignment="1">
      <alignment horizontal="left" vertical="center"/>
    </xf>
    <xf numFmtId="0" fontId="59" fillId="0" borderId="57" xfId="43" applyFont="1" applyBorder="1" applyAlignment="1">
      <alignment horizontal="left" vertical="center"/>
    </xf>
    <xf numFmtId="0" fontId="40" fillId="0" borderId="0" xfId="43" applyFont="1" applyAlignment="1">
      <alignment horizontal="left"/>
    </xf>
    <xf numFmtId="0" fontId="76" fillId="19" borderId="0" xfId="43" applyFont="1" applyFill="1" applyAlignment="1">
      <alignment horizontal="center"/>
    </xf>
    <xf numFmtId="0" fontId="40" fillId="0" borderId="0" xfId="43" applyFont="1" applyAlignment="1">
      <alignment horizontal="right"/>
    </xf>
    <xf numFmtId="14" fontId="59" fillId="19" borderId="8" xfId="43" applyNumberFormat="1" applyFont="1" applyFill="1" applyBorder="1" applyAlignment="1">
      <alignment horizontal="center"/>
    </xf>
    <xf numFmtId="0" fontId="59" fillId="19" borderId="8" xfId="43" applyFont="1" applyFill="1" applyBorder="1" applyAlignment="1">
      <alignment horizontal="center"/>
    </xf>
    <xf numFmtId="0" fontId="64" fillId="18" borderId="84" xfId="43" applyFont="1" applyFill="1" applyBorder="1" applyAlignment="1">
      <alignment horizontal="left" vertical="center" wrapText="1"/>
    </xf>
    <xf numFmtId="0" fontId="64" fillId="18" borderId="85" xfId="43" applyFont="1" applyFill="1" applyBorder="1" applyAlignment="1">
      <alignment horizontal="left" vertical="center" wrapText="1"/>
    </xf>
    <xf numFmtId="0" fontId="64" fillId="18" borderId="86" xfId="43" applyFont="1" applyFill="1" applyBorder="1" applyAlignment="1">
      <alignment horizontal="left" vertical="center" wrapText="1"/>
    </xf>
    <xf numFmtId="0" fontId="64" fillId="18" borderId="24" xfId="43" applyFont="1" applyFill="1" applyBorder="1" applyAlignment="1">
      <alignment horizontal="left" vertical="center" wrapText="1"/>
    </xf>
    <xf numFmtId="0" fontId="64" fillId="18" borderId="0" xfId="43" applyFont="1" applyFill="1" applyAlignment="1">
      <alignment horizontal="left" vertical="center" wrapText="1"/>
    </xf>
    <xf numFmtId="0" fontId="64" fillId="18" borderId="29" xfId="43" applyFont="1" applyFill="1" applyBorder="1" applyAlignment="1">
      <alignment horizontal="left" vertical="center" wrapText="1"/>
    </xf>
    <xf numFmtId="0" fontId="59" fillId="18" borderId="40" xfId="43" applyFont="1" applyFill="1" applyBorder="1" applyAlignment="1">
      <alignment horizontal="left" vertical="center" wrapText="1"/>
    </xf>
    <xf numFmtId="0" fontId="59" fillId="18" borderId="37" xfId="43" applyFont="1" applyFill="1" applyBorder="1" applyAlignment="1">
      <alignment horizontal="left" vertical="center" wrapText="1"/>
    </xf>
    <xf numFmtId="0" fontId="59" fillId="18" borderId="41" xfId="43" applyFont="1" applyFill="1" applyBorder="1" applyAlignment="1">
      <alignment horizontal="left" vertical="center" wrapText="1"/>
    </xf>
    <xf numFmtId="0" fontId="43" fillId="0" borderId="8" xfId="0" applyFont="1" applyBorder="1" applyAlignment="1">
      <alignment horizontal="left" vertical="center" readingOrder="1"/>
    </xf>
    <xf numFmtId="0" fontId="43" fillId="18" borderId="8" xfId="0" applyFont="1" applyFill="1" applyBorder="1" applyAlignment="1">
      <alignment horizontal="left" vertical="center" readingOrder="1"/>
    </xf>
    <xf numFmtId="0" fontId="45" fillId="0" borderId="12" xfId="0" applyFont="1" applyBorder="1" applyAlignment="1">
      <alignment horizontal="left" vertical="center" readingOrder="1"/>
    </xf>
    <xf numFmtId="0" fontId="45" fillId="0" borderId="7" xfId="0" applyFont="1" applyBorder="1" applyAlignment="1">
      <alignment horizontal="left" vertical="center" readingOrder="1"/>
    </xf>
    <xf numFmtId="0" fontId="74" fillId="0" borderId="5" xfId="43" applyFont="1" applyBorder="1" applyAlignment="1" applyProtection="1">
      <alignment horizontal="center" vertical="center"/>
      <protection locked="0"/>
    </xf>
    <xf numFmtId="0" fontId="17" fillId="0" borderId="5" xfId="43" applyFont="1" applyBorder="1" applyAlignment="1" applyProtection="1">
      <alignment horizontal="center" vertical="center"/>
      <protection locked="0"/>
    </xf>
    <xf numFmtId="0" fontId="63" fillId="0" borderId="4" xfId="43" applyFont="1" applyBorder="1" applyAlignment="1">
      <alignment horizontal="center" vertical="center"/>
    </xf>
    <xf numFmtId="0" fontId="63" fillId="0" borderId="11" xfId="43" applyFont="1" applyBorder="1" applyAlignment="1">
      <alignment horizontal="center" vertical="center"/>
    </xf>
    <xf numFmtId="0" fontId="63" fillId="0" borderId="57" xfId="43" applyFont="1" applyBorder="1" applyAlignment="1">
      <alignment horizontal="center" vertical="center"/>
    </xf>
    <xf numFmtId="0" fontId="63" fillId="0" borderId="56" xfId="43" applyFont="1" applyBorder="1" applyAlignment="1">
      <alignment horizontal="center" vertical="center"/>
    </xf>
    <xf numFmtId="0" fontId="65" fillId="25" borderId="58" xfId="43" applyFont="1" applyFill="1" applyBorder="1" applyAlignment="1">
      <alignment horizontal="center" vertical="center" wrapText="1"/>
    </xf>
    <xf numFmtId="0" fontId="65" fillId="25" borderId="28" xfId="43" applyFont="1" applyFill="1" applyBorder="1" applyAlignment="1">
      <alignment horizontal="center" vertical="center" wrapText="1"/>
    </xf>
    <xf numFmtId="0" fontId="65" fillId="25" borderId="30" xfId="43" applyFont="1" applyFill="1" applyBorder="1" applyAlignment="1">
      <alignment horizontal="center" vertical="center" wrapText="1"/>
    </xf>
    <xf numFmtId="0" fontId="65" fillId="25" borderId="105" xfId="43" applyFont="1" applyFill="1" applyBorder="1" applyAlignment="1">
      <alignment horizontal="center" vertical="center" wrapText="1"/>
    </xf>
    <xf numFmtId="0" fontId="65" fillId="25" borderId="106" xfId="43" applyFont="1" applyFill="1" applyBorder="1" applyAlignment="1">
      <alignment horizontal="center" vertical="center" wrapText="1"/>
    </xf>
    <xf numFmtId="0" fontId="65" fillId="25" borderId="24" xfId="43" applyFont="1" applyFill="1" applyBorder="1" applyAlignment="1">
      <alignment horizontal="center" vertical="center" wrapText="1"/>
    </xf>
    <xf numFmtId="0" fontId="65" fillId="25" borderId="29" xfId="43" applyFont="1" applyFill="1" applyBorder="1" applyAlignment="1">
      <alignment horizontal="center" vertical="center" wrapText="1"/>
    </xf>
    <xf numFmtId="0" fontId="65" fillId="25" borderId="87" xfId="43" applyFont="1" applyFill="1" applyBorder="1" applyAlignment="1">
      <alignment horizontal="center" vertical="center" wrapText="1"/>
    </xf>
    <xf numFmtId="0" fontId="65" fillId="25" borderId="89" xfId="43" applyFont="1" applyFill="1" applyBorder="1" applyAlignment="1">
      <alignment horizontal="center" vertical="center" wrapText="1"/>
    </xf>
    <xf numFmtId="0" fontId="65" fillId="25" borderId="59" xfId="43" applyFont="1" applyFill="1" applyBorder="1" applyAlignment="1">
      <alignment horizontal="center" vertical="center" wrapText="1"/>
    </xf>
    <xf numFmtId="0" fontId="65" fillId="25" borderId="60" xfId="43" applyFont="1" applyFill="1" applyBorder="1" applyAlignment="1">
      <alignment horizontal="center" vertical="center" wrapText="1"/>
    </xf>
    <xf numFmtId="0" fontId="63" fillId="25" borderId="59" xfId="43" applyFont="1" applyFill="1" applyBorder="1" applyAlignment="1">
      <alignment horizontal="center" vertical="center" wrapText="1"/>
    </xf>
    <xf numFmtId="0" fontId="63" fillId="25" borderId="35" xfId="43" applyFont="1" applyFill="1" applyBorder="1" applyAlignment="1">
      <alignment horizontal="center" vertical="center" wrapText="1"/>
    </xf>
    <xf numFmtId="0" fontId="63" fillId="25" borderId="24" xfId="43" applyFont="1" applyFill="1" applyBorder="1" applyAlignment="1">
      <alignment horizontal="center" vertical="center" wrapText="1"/>
    </xf>
    <xf numFmtId="0" fontId="63" fillId="25" borderId="3" xfId="43" applyFont="1" applyFill="1" applyBorder="1" applyAlignment="1">
      <alignment horizontal="center" vertical="center" wrapText="1"/>
    </xf>
    <xf numFmtId="0" fontId="63" fillId="25" borderId="26" xfId="43" applyFont="1" applyFill="1" applyBorder="1" applyAlignment="1">
      <alignment horizontal="center" vertical="center" wrapText="1"/>
    </xf>
    <xf numFmtId="0" fontId="63" fillId="25" borderId="42" xfId="43" applyFont="1" applyFill="1" applyBorder="1" applyAlignment="1">
      <alignment horizontal="center" vertical="center" wrapText="1"/>
    </xf>
    <xf numFmtId="165" fontId="63" fillId="0" borderId="52" xfId="39" applyNumberFormat="1" applyFont="1" applyFill="1" applyBorder="1" applyAlignment="1">
      <alignment horizontal="right" vertical="center"/>
    </xf>
    <xf numFmtId="44" fontId="63" fillId="0" borderId="53" xfId="39" applyFont="1" applyFill="1" applyBorder="1" applyAlignment="1">
      <alignment horizontal="right" vertical="center"/>
    </xf>
    <xf numFmtId="44" fontId="19" fillId="0" borderId="74" xfId="37" applyFont="1" applyFill="1" applyBorder="1" applyAlignment="1">
      <alignment horizontal="center" vertical="center" wrapText="1"/>
    </xf>
    <xf numFmtId="44" fontId="19" fillId="0" borderId="32" xfId="37" applyFont="1" applyFill="1" applyBorder="1" applyAlignment="1">
      <alignment horizontal="center" vertical="center" wrapText="1"/>
    </xf>
    <xf numFmtId="44" fontId="67" fillId="0" borderId="78" xfId="37" applyFont="1" applyFill="1" applyBorder="1" applyAlignment="1">
      <alignment horizontal="center" vertical="center" wrapText="1"/>
    </xf>
    <xf numFmtId="44" fontId="67" fillId="0" borderId="71" xfId="37" applyFont="1" applyFill="1" applyBorder="1" applyAlignment="1">
      <alignment horizontal="center" vertical="center" wrapText="1"/>
    </xf>
    <xf numFmtId="44" fontId="67" fillId="0" borderId="4" xfId="37" applyFont="1" applyFill="1" applyBorder="1" applyAlignment="1">
      <alignment horizontal="center" vertical="center" wrapText="1"/>
    </xf>
    <xf numFmtId="44" fontId="67" fillId="0" borderId="57" xfId="37" applyFont="1" applyFill="1" applyBorder="1" applyAlignment="1">
      <alignment horizontal="center" vertical="center" wrapText="1"/>
    </xf>
    <xf numFmtId="44" fontId="67" fillId="0" borderId="36" xfId="37" applyFont="1" applyFill="1" applyBorder="1" applyAlignment="1">
      <alignment horizontal="center" vertical="center" wrapText="1"/>
    </xf>
    <xf numFmtId="44" fontId="67" fillId="0" borderId="76" xfId="37" applyFont="1" applyFill="1" applyBorder="1" applyAlignment="1">
      <alignment horizontal="center" vertical="center" wrapText="1"/>
    </xf>
    <xf numFmtId="44" fontId="67" fillId="0" borderId="68" xfId="37" applyFont="1" applyFill="1" applyBorder="1" applyAlignment="1">
      <alignment horizontal="center" vertical="center" wrapText="1"/>
    </xf>
    <xf numFmtId="44" fontId="67" fillId="0" borderId="69" xfId="37" applyFont="1" applyFill="1" applyBorder="1" applyAlignment="1">
      <alignment horizontal="center" vertical="center" wrapText="1"/>
    </xf>
    <xf numFmtId="44" fontId="67" fillId="0" borderId="97" xfId="37" applyFont="1" applyFill="1" applyBorder="1" applyAlignment="1">
      <alignment horizontal="center" vertical="center" wrapText="1"/>
    </xf>
    <xf numFmtId="44" fontId="67" fillId="0" borderId="98" xfId="37" applyFont="1" applyFill="1" applyBorder="1" applyAlignment="1">
      <alignment horizontal="center" vertical="center" wrapText="1"/>
    </xf>
    <xf numFmtId="44" fontId="67" fillId="0" borderId="95" xfId="37" applyFont="1" applyFill="1" applyBorder="1" applyAlignment="1">
      <alignment horizontal="center" vertical="center" wrapText="1"/>
    </xf>
    <xf numFmtId="44" fontId="67" fillId="0" borderId="94" xfId="37" applyFont="1" applyFill="1" applyBorder="1" applyAlignment="1">
      <alignment horizontal="center" vertical="center" wrapText="1"/>
    </xf>
    <xf numFmtId="44" fontId="67" fillId="0" borderId="66" xfId="37" applyFont="1" applyFill="1" applyBorder="1" applyAlignment="1">
      <alignment horizontal="center" vertical="center" wrapText="1"/>
    </xf>
    <xf numFmtId="44" fontId="67" fillId="0" borderId="67" xfId="37" applyFont="1" applyFill="1" applyBorder="1" applyAlignment="1">
      <alignment horizontal="center" vertical="center" wrapText="1"/>
    </xf>
    <xf numFmtId="0" fontId="16" fillId="0" borderId="11" xfId="43" applyFont="1" applyBorder="1" applyAlignment="1">
      <alignment horizontal="center"/>
    </xf>
    <xf numFmtId="0" fontId="17" fillId="25" borderId="78" xfId="43" applyFont="1" applyFill="1" applyBorder="1" applyAlignment="1">
      <alignment horizontal="center" vertical="center" wrapText="1"/>
    </xf>
    <xf numFmtId="0" fontId="17" fillId="25" borderId="71" xfId="43" applyFont="1" applyFill="1" applyBorder="1" applyAlignment="1">
      <alignment horizontal="center" vertical="center" wrapText="1"/>
    </xf>
    <xf numFmtId="0" fontId="17" fillId="25" borderId="4" xfId="43" applyFont="1" applyFill="1" applyBorder="1" applyAlignment="1">
      <alignment horizontal="center" vertical="center" wrapText="1"/>
    </xf>
    <xf numFmtId="0" fontId="17" fillId="25" borderId="57" xfId="43" applyFont="1" applyFill="1" applyBorder="1" applyAlignment="1">
      <alignment horizontal="center" vertical="center" wrapText="1"/>
    </xf>
    <xf numFmtId="44" fontId="67" fillId="0" borderId="70" xfId="37" applyFont="1" applyFill="1" applyBorder="1" applyAlignment="1">
      <alignment horizontal="center" vertical="center" wrapText="1"/>
    </xf>
    <xf numFmtId="165" fontId="19" fillId="0" borderId="54" xfId="39" applyNumberFormat="1" applyFont="1" applyFill="1" applyBorder="1" applyAlignment="1">
      <alignment horizontal="right" vertical="center"/>
    </xf>
    <xf numFmtId="44" fontId="19" fillId="0" borderId="57" xfId="39" applyFont="1" applyFill="1" applyBorder="1" applyAlignment="1">
      <alignment horizontal="right" vertical="center"/>
    </xf>
    <xf numFmtId="44" fontId="67" fillId="0" borderId="93" xfId="37" applyFont="1" applyFill="1" applyBorder="1" applyAlignment="1">
      <alignment horizontal="center" vertical="center" wrapText="1"/>
    </xf>
    <xf numFmtId="165" fontId="63" fillId="0" borderId="4" xfId="39" applyNumberFormat="1" applyFont="1" applyFill="1" applyBorder="1" applyAlignment="1">
      <alignment horizontal="right" vertical="center"/>
    </xf>
    <xf numFmtId="44" fontId="63" fillId="0" borderId="63" xfId="39" applyFont="1" applyFill="1" applyBorder="1" applyAlignment="1">
      <alignment horizontal="right" vertical="center"/>
    </xf>
    <xf numFmtId="0" fontId="17" fillId="25" borderId="70" xfId="43" applyFont="1" applyFill="1" applyBorder="1" applyAlignment="1">
      <alignment horizontal="center" vertical="center" wrapText="1"/>
    </xf>
    <xf numFmtId="0" fontId="66" fillId="26" borderId="59" xfId="43" applyFont="1" applyFill="1" applyBorder="1" applyAlignment="1">
      <alignment horizontal="center" vertical="center" wrapText="1"/>
    </xf>
    <xf numFmtId="0" fontId="66" fillId="26" borderId="60" xfId="43" applyFont="1" applyFill="1" applyBorder="1" applyAlignment="1">
      <alignment horizontal="center" vertical="center" wrapText="1"/>
    </xf>
    <xf numFmtId="0" fontId="67" fillId="26" borderId="61" xfId="43" applyFont="1" applyFill="1" applyBorder="1" applyAlignment="1">
      <alignment horizontal="center" vertical="center" wrapText="1"/>
    </xf>
    <xf numFmtId="0" fontId="67" fillId="26" borderId="25" xfId="43" applyFont="1" applyFill="1" applyBorder="1" applyAlignment="1">
      <alignment horizontal="center" vertical="center" wrapText="1"/>
    </xf>
    <xf numFmtId="0" fontId="67" fillId="26" borderId="27" xfId="43" applyFont="1" applyFill="1" applyBorder="1" applyAlignment="1">
      <alignment horizontal="center" vertical="center" wrapText="1"/>
    </xf>
    <xf numFmtId="165" fontId="19" fillId="0" borderId="50" xfId="39" applyNumberFormat="1" applyFont="1" applyFill="1" applyBorder="1" applyAlignment="1">
      <alignment horizontal="right" vertical="center"/>
    </xf>
    <xf numFmtId="44" fontId="19" fillId="0" borderId="51" xfId="39" applyFont="1" applyFill="1" applyBorder="1" applyAlignment="1">
      <alignment horizontal="right" vertical="center"/>
    </xf>
    <xf numFmtId="44" fontId="67" fillId="0" borderId="75" xfId="37" applyFont="1" applyFill="1" applyBorder="1" applyAlignment="1">
      <alignment horizontal="center" vertical="center" wrapText="1"/>
    </xf>
    <xf numFmtId="44" fontId="67" fillId="0" borderId="96" xfId="37" applyFont="1" applyFill="1" applyBorder="1" applyAlignment="1">
      <alignment horizontal="center" vertical="center" wrapText="1"/>
    </xf>
    <xf numFmtId="0" fontId="61" fillId="0" borderId="0" xfId="43" applyFont="1" applyAlignment="1">
      <alignment horizontal="left" vertical="center" wrapText="1"/>
    </xf>
    <xf numFmtId="0" fontId="85" fillId="0" borderId="0" xfId="43" applyFont="1" applyAlignment="1">
      <alignment horizontal="left" vertical="center" wrapText="1"/>
    </xf>
    <xf numFmtId="0" fontId="61" fillId="0" borderId="0" xfId="43" applyFont="1" applyAlignment="1">
      <alignment horizontal="right" vertical="center" wrapText="1"/>
    </xf>
    <xf numFmtId="0" fontId="61" fillId="0" borderId="100" xfId="43" applyFont="1" applyBorder="1" applyAlignment="1">
      <alignment horizontal="left" vertical="center" wrapText="1"/>
    </xf>
    <xf numFmtId="0" fontId="84" fillId="0" borderId="100" xfId="43" applyFont="1" applyBorder="1" applyAlignment="1">
      <alignment horizontal="left" vertical="center" wrapText="1"/>
    </xf>
    <xf numFmtId="0" fontId="43" fillId="0" borderId="0" xfId="83" applyFont="1" applyAlignment="1">
      <alignment horizontal="left" vertical="center" wrapText="1" readingOrder="1"/>
    </xf>
    <xf numFmtId="0" fontId="43" fillId="0" borderId="6" xfId="83" applyFont="1" applyBorder="1" applyAlignment="1">
      <alignment horizontal="left" vertical="center" wrapText="1" readingOrder="1"/>
    </xf>
    <xf numFmtId="0" fontId="55" fillId="0" borderId="0" xfId="43" applyFont="1" applyAlignment="1">
      <alignment horizontal="left" vertical="center" wrapText="1"/>
    </xf>
    <xf numFmtId="0" fontId="19" fillId="0" borderId="6" xfId="43" applyFont="1" applyBorder="1" applyAlignment="1">
      <alignment horizontal="center" vertical="center" wrapText="1"/>
    </xf>
    <xf numFmtId="0" fontId="87" fillId="0" borderId="0" xfId="43" applyFont="1" applyAlignment="1">
      <alignment horizontal="center" vertical="center" wrapText="1"/>
    </xf>
    <xf numFmtId="0" fontId="61" fillId="0" borderId="101" xfId="43" applyFont="1" applyBorder="1" applyAlignment="1">
      <alignment horizontal="left" vertical="center" wrapText="1"/>
    </xf>
    <xf numFmtId="0" fontId="61" fillId="0" borderId="101" xfId="43" applyFont="1" applyBorder="1" applyAlignment="1">
      <alignment horizontal="right" vertical="center" wrapText="1"/>
    </xf>
    <xf numFmtId="0" fontId="84" fillId="0" borderId="101" xfId="43" applyFont="1" applyBorder="1" applyAlignment="1">
      <alignment horizontal="left" vertical="center" wrapText="1"/>
    </xf>
    <xf numFmtId="0" fontId="55" fillId="0" borderId="0" xfId="83" applyFont="1" applyAlignment="1">
      <alignment horizontal="left" vertical="center" wrapText="1" readingOrder="1"/>
    </xf>
    <xf numFmtId="0" fontId="41" fillId="0" borderId="6" xfId="83" applyFont="1" applyBorder="1" applyAlignment="1">
      <alignment horizontal="left" vertical="center" wrapText="1" readingOrder="1"/>
    </xf>
    <xf numFmtId="0" fontId="43" fillId="0" borderId="0" xfId="83" applyFont="1" applyAlignment="1">
      <alignment horizontal="left" vertical="center" readingOrder="1"/>
    </xf>
    <xf numFmtId="0" fontId="43" fillId="0" borderId="0" xfId="83" applyFont="1" applyAlignment="1">
      <alignment horizontal="right" vertical="center" wrapText="1" readingOrder="1"/>
    </xf>
    <xf numFmtId="0" fontId="89" fillId="0" borderId="6" xfId="43" applyFont="1" applyBorder="1" applyAlignment="1">
      <alignment horizontal="left" vertical="center" wrapText="1"/>
    </xf>
    <xf numFmtId="0" fontId="19" fillId="0" borderId="0" xfId="43" applyFont="1" applyAlignment="1">
      <alignment horizontal="left" vertical="center" wrapText="1"/>
    </xf>
    <xf numFmtId="0" fontId="19" fillId="0" borderId="6" xfId="43" applyFont="1" applyBorder="1" applyAlignment="1">
      <alignment horizontal="left" vertical="center" wrapText="1"/>
    </xf>
    <xf numFmtId="0" fontId="41" fillId="0" borderId="6" xfId="43" applyFont="1" applyBorder="1" applyAlignment="1">
      <alignment horizontal="left" vertical="center" wrapText="1"/>
    </xf>
    <xf numFmtId="0" fontId="19" fillId="0" borderId="0" xfId="83" applyFont="1" applyAlignment="1">
      <alignment horizontal="left" vertical="center" wrapText="1" readingOrder="1"/>
    </xf>
    <xf numFmtId="0" fontId="19" fillId="0" borderId="0" xfId="43" applyFont="1" applyAlignment="1">
      <alignment horizontal="left" vertical="center"/>
    </xf>
    <xf numFmtId="0" fontId="19" fillId="0" borderId="0" xfId="43" applyFont="1" applyAlignment="1">
      <alignment horizontal="right" wrapText="1"/>
    </xf>
    <xf numFmtId="0" fontId="19" fillId="0" borderId="6" xfId="43" applyFont="1" applyBorder="1" applyAlignment="1">
      <alignment horizontal="center" wrapText="1"/>
    </xf>
    <xf numFmtId="0" fontId="91" fillId="0" borderId="0" xfId="83" applyFont="1" applyAlignment="1">
      <alignment horizontal="left" vertical="center" wrapText="1" readingOrder="1"/>
    </xf>
    <xf numFmtId="0" fontId="16" fillId="0" borderId="0" xfId="43" applyFont="1" applyAlignment="1">
      <alignment horizontal="left" vertical="center" wrapText="1" readingOrder="1"/>
    </xf>
    <xf numFmtId="0" fontId="16" fillId="0" borderId="0" xfId="43" applyFont="1" applyAlignment="1">
      <alignment horizontal="left" vertical="center" readingOrder="1"/>
    </xf>
    <xf numFmtId="0" fontId="80" fillId="0" borderId="0" xfId="43" applyFont="1" applyAlignment="1">
      <alignment horizontal="left" vertical="top" wrapText="1"/>
    </xf>
    <xf numFmtId="0" fontId="41" fillId="0" borderId="0" xfId="43" applyFont="1" applyAlignment="1">
      <alignment horizontal="left" wrapText="1"/>
    </xf>
    <xf numFmtId="0" fontId="41" fillId="19" borderId="8" xfId="43" applyFont="1" applyFill="1" applyBorder="1" applyAlignment="1">
      <alignment horizontal="left" wrapText="1"/>
    </xf>
    <xf numFmtId="0" fontId="61" fillId="0" borderId="0" xfId="82" applyFont="1" applyAlignment="1">
      <alignment horizontal="left" vertical="center" readingOrder="1"/>
    </xf>
    <xf numFmtId="0" fontId="19" fillId="0" borderId="0" xfId="43" applyFont="1" applyAlignment="1">
      <alignment horizontal="left"/>
    </xf>
    <xf numFmtId="0" fontId="19" fillId="0" borderId="56" xfId="43" applyFont="1" applyBorder="1" applyAlignment="1">
      <alignment horizontal="left" vertical="center" wrapText="1"/>
    </xf>
    <xf numFmtId="0" fontId="19" fillId="0" borderId="99" xfId="43" applyFont="1" applyBorder="1" applyAlignment="1">
      <alignment horizontal="left" vertical="center" wrapText="1"/>
    </xf>
    <xf numFmtId="0" fontId="19" fillId="0" borderId="57" xfId="43" applyFont="1" applyBorder="1" applyAlignment="1">
      <alignment horizontal="left" vertical="center" wrapText="1"/>
    </xf>
    <xf numFmtId="0" fontId="81" fillId="0" borderId="0" xfId="82" applyFont="1" applyAlignment="1">
      <alignment horizontal="left" vertical="center" readingOrder="1"/>
    </xf>
    <xf numFmtId="0" fontId="2" fillId="0" borderId="99" xfId="82" applyBorder="1" applyAlignment="1">
      <alignment horizontal="left" vertical="center" wrapText="1"/>
    </xf>
    <xf numFmtId="0" fontId="2" fillId="0" borderId="57" xfId="82" applyBorder="1" applyAlignment="1">
      <alignment horizontal="left" vertical="center" wrapText="1"/>
    </xf>
    <xf numFmtId="0" fontId="43" fillId="0" borderId="0" xfId="82" applyFont="1" applyAlignment="1">
      <alignment horizontal="left" vertical="center" wrapText="1" readingOrder="1"/>
    </xf>
    <xf numFmtId="0" fontId="2" fillId="0" borderId="0" xfId="82" applyAlignment="1">
      <alignment horizontal="left" vertical="center" wrapText="1" readingOrder="1"/>
    </xf>
    <xf numFmtId="0" fontId="82" fillId="0" borderId="56" xfId="43" applyFont="1" applyBorder="1" applyAlignment="1">
      <alignment horizontal="center" vertical="top" wrapText="1"/>
    </xf>
    <xf numFmtId="0" fontId="82" fillId="0" borderId="99" xfId="43" applyFont="1" applyBorder="1" applyAlignment="1">
      <alignment horizontal="center" vertical="top" wrapText="1"/>
    </xf>
    <xf numFmtId="0" fontId="82" fillId="0" borderId="57" xfId="43" applyFont="1" applyBorder="1" applyAlignment="1">
      <alignment horizontal="center" vertical="top" wrapText="1"/>
    </xf>
    <xf numFmtId="0" fontId="82" fillId="0" borderId="56" xfId="82" applyFont="1" applyBorder="1" applyAlignment="1">
      <alignment horizontal="center" vertical="top" wrapText="1"/>
    </xf>
    <xf numFmtId="0" fontId="82" fillId="0" borderId="99" xfId="82" applyFont="1" applyBorder="1" applyAlignment="1">
      <alignment horizontal="center" vertical="top" wrapText="1"/>
    </xf>
    <xf numFmtId="0" fontId="82" fillId="0" borderId="57" xfId="82" applyFont="1" applyBorder="1" applyAlignment="1">
      <alignment horizontal="center" vertical="top" wrapText="1"/>
    </xf>
    <xf numFmtId="0" fontId="82" fillId="0" borderId="56" xfId="43" applyFont="1" applyBorder="1" applyAlignment="1">
      <alignment horizontal="left" vertical="top" wrapText="1"/>
    </xf>
    <xf numFmtId="0" fontId="83" fillId="0" borderId="99" xfId="82" applyFont="1" applyBorder="1" applyAlignment="1">
      <alignment horizontal="left" vertical="top" wrapText="1"/>
    </xf>
    <xf numFmtId="0" fontId="83" fillId="0" borderId="57" xfId="82" applyFont="1" applyBorder="1" applyAlignment="1">
      <alignment horizontal="left" vertical="top" wrapText="1"/>
    </xf>
    <xf numFmtId="0" fontId="19" fillId="0" borderId="56" xfId="43" applyFont="1" applyBorder="1" applyAlignment="1">
      <alignment horizontal="center" vertical="top" wrapText="1"/>
    </xf>
    <xf numFmtId="0" fontId="19" fillId="0" borderId="99" xfId="43" applyFont="1" applyBorder="1" applyAlignment="1">
      <alignment horizontal="center" vertical="top" wrapText="1"/>
    </xf>
    <xf numFmtId="0" fontId="19" fillId="0" borderId="57" xfId="43" applyFont="1" applyBorder="1" applyAlignment="1">
      <alignment horizontal="center" vertical="top" wrapText="1"/>
    </xf>
    <xf numFmtId="0" fontId="43" fillId="0" borderId="56" xfId="82" applyFont="1" applyBorder="1" applyAlignment="1">
      <alignment horizontal="center" vertical="top" wrapText="1"/>
    </xf>
    <xf numFmtId="0" fontId="43" fillId="0" borderId="99" xfId="82" applyFont="1" applyBorder="1" applyAlignment="1">
      <alignment horizontal="center" vertical="top" wrapText="1"/>
    </xf>
    <xf numFmtId="0" fontId="43" fillId="0" borderId="57" xfId="82" applyFont="1" applyBorder="1" applyAlignment="1">
      <alignment horizontal="center" vertical="top" wrapText="1"/>
    </xf>
    <xf numFmtId="0" fontId="43" fillId="0" borderId="0" xfId="82" applyFont="1" applyAlignment="1">
      <alignment horizontal="left" vertical="center" readingOrder="1"/>
    </xf>
    <xf numFmtId="0" fontId="81" fillId="0" borderId="0" xfId="82" applyFont="1" applyAlignment="1">
      <alignment horizontal="left" vertical="center" wrapText="1" readingOrder="1"/>
    </xf>
    <xf numFmtId="0" fontId="14" fillId="0" borderId="6" xfId="43" applyBorder="1" applyAlignment="1">
      <alignment horizontal="left" vertical="center" wrapText="1"/>
    </xf>
    <xf numFmtId="0" fontId="81" fillId="0" borderId="0" xfId="83" applyFont="1" applyAlignment="1">
      <alignment horizontal="left" vertical="center" wrapText="1" readingOrder="1"/>
    </xf>
    <xf numFmtId="0" fontId="93" fillId="0" borderId="0" xfId="43" applyFont="1" applyAlignment="1">
      <alignment horizontal="center" vertical="center" wrapText="1"/>
    </xf>
    <xf numFmtId="0" fontId="55" fillId="0" borderId="0" xfId="43" applyFont="1" applyAlignment="1">
      <alignment horizontal="center" vertical="center" wrapText="1"/>
    </xf>
    <xf numFmtId="0" fontId="19" fillId="0" borderId="16" xfId="83" applyFont="1" applyBorder="1" applyAlignment="1">
      <alignment horizontal="left" vertical="center" wrapText="1" readingOrder="1"/>
    </xf>
    <xf numFmtId="0" fontId="19" fillId="0" borderId="16" xfId="83" applyFont="1" applyBorder="1" applyAlignment="1">
      <alignment horizontal="center" vertical="center" wrapText="1" readingOrder="1"/>
    </xf>
    <xf numFmtId="0" fontId="59" fillId="0" borderId="0" xfId="43" applyFont="1" applyAlignment="1">
      <alignment horizontal="center" vertical="center" wrapText="1"/>
    </xf>
    <xf numFmtId="0" fontId="89" fillId="0" borderId="0" xfId="43" applyFont="1" applyAlignment="1">
      <alignment horizontal="center" vertical="center" wrapText="1"/>
    </xf>
    <xf numFmtId="0" fontId="94" fillId="0" borderId="0" xfId="43" applyFont="1" applyAlignment="1">
      <alignment horizontal="left" vertical="center" wrapText="1"/>
    </xf>
    <xf numFmtId="0" fontId="19" fillId="0" borderId="0" xfId="43" applyFont="1" applyAlignment="1">
      <alignment horizontal="center" vertical="center" wrapText="1"/>
    </xf>
    <xf numFmtId="0" fontId="30" fillId="17" borderId="8" xfId="43" applyFont="1" applyFill="1" applyBorder="1" applyAlignment="1">
      <alignment horizontal="left" vertical="center"/>
    </xf>
    <xf numFmtId="0" fontId="14" fillId="0" borderId="108" xfId="43" applyBorder="1" applyAlignment="1" applyProtection="1">
      <alignment horizontal="left" vertical="center"/>
      <protection locked="0"/>
    </xf>
    <xf numFmtId="0" fontId="14" fillId="0" borderId="109" xfId="43" applyBorder="1" applyAlignment="1" applyProtection="1">
      <alignment horizontal="left" vertical="center"/>
      <protection locked="0"/>
    </xf>
    <xf numFmtId="0" fontId="14" fillId="0" borderId="109" xfId="43" applyBorder="1" applyAlignment="1" applyProtection="1">
      <alignment horizontal="center" vertical="center"/>
      <protection locked="0"/>
    </xf>
    <xf numFmtId="0" fontId="14" fillId="0" borderId="19" xfId="43" applyBorder="1" applyAlignment="1" applyProtection="1">
      <alignment horizontal="center" vertical="center"/>
      <protection locked="0"/>
    </xf>
    <xf numFmtId="0" fontId="14" fillId="0" borderId="20" xfId="43" applyBorder="1" applyAlignment="1" applyProtection="1">
      <alignment horizontal="center" vertical="center"/>
      <protection locked="0"/>
    </xf>
    <xf numFmtId="0" fontId="14" fillId="0" borderId="21" xfId="43" applyBorder="1" applyAlignment="1" applyProtection="1">
      <alignment horizontal="center" vertical="center"/>
      <protection locked="0"/>
    </xf>
    <xf numFmtId="8" fontId="14" fillId="0" borderId="19" xfId="49" applyNumberFormat="1" applyFont="1" applyBorder="1" applyAlignment="1" applyProtection="1">
      <alignment horizontal="center" vertical="center"/>
      <protection locked="0"/>
    </xf>
    <xf numFmtId="0" fontId="59" fillId="27" borderId="4" xfId="43" applyFont="1" applyFill="1" applyBorder="1" applyAlignment="1">
      <alignment horizontal="left" vertical="center"/>
    </xf>
    <xf numFmtId="0" fontId="59" fillId="27" borderId="78" xfId="43" applyFont="1" applyFill="1" applyBorder="1" applyAlignment="1">
      <alignment horizontal="left" vertical="center"/>
    </xf>
    <xf numFmtId="0" fontId="59" fillId="27" borderId="57" xfId="43" applyFont="1" applyFill="1" applyBorder="1" applyAlignment="1">
      <alignment horizontal="left" vertical="center"/>
    </xf>
    <xf numFmtId="0" fontId="98" fillId="0" borderId="0" xfId="43" applyFont="1" applyAlignment="1" applyProtection="1">
      <alignment horizontal="center"/>
      <protection locked="0"/>
    </xf>
    <xf numFmtId="0" fontId="16" fillId="0" borderId="0" xfId="43" applyFont="1" applyAlignment="1" applyProtection="1">
      <alignment horizontal="center"/>
      <protection locked="0"/>
    </xf>
    <xf numFmtId="0" fontId="14" fillId="0" borderId="11" xfId="43" applyBorder="1" applyAlignment="1" applyProtection="1">
      <alignment horizontal="center" vertical="center"/>
      <protection locked="0"/>
    </xf>
    <xf numFmtId="0" fontId="14" fillId="0" borderId="113" xfId="43" applyBorder="1" applyAlignment="1" applyProtection="1">
      <alignment horizontal="center" vertical="center"/>
      <protection locked="0"/>
    </xf>
    <xf numFmtId="8" fontId="14" fillId="0" borderId="56" xfId="49" applyNumberFormat="1" applyFont="1" applyBorder="1" applyAlignment="1" applyProtection="1">
      <alignment horizontal="center" vertical="center"/>
      <protection locked="0"/>
    </xf>
    <xf numFmtId="8" fontId="14" fillId="0" borderId="11" xfId="49" applyNumberFormat="1" applyFont="1" applyBorder="1" applyAlignment="1" applyProtection="1">
      <alignment horizontal="center" vertical="center"/>
      <protection locked="0"/>
    </xf>
    <xf numFmtId="8" fontId="14" fillId="0" borderId="116" xfId="49" applyNumberFormat="1" applyFont="1" applyBorder="1" applyAlignment="1" applyProtection="1">
      <alignment horizontal="center" vertical="center"/>
      <protection locked="0"/>
    </xf>
    <xf numFmtId="8" fontId="14" fillId="0" borderId="112" xfId="49" applyNumberFormat="1" applyFont="1" applyBorder="1" applyAlignment="1" applyProtection="1">
      <alignment horizontal="center" vertical="center"/>
      <protection locked="0"/>
    </xf>
    <xf numFmtId="8" fontId="14" fillId="0" borderId="113" xfId="49" applyNumberFormat="1" applyFont="1" applyBorder="1" applyAlignment="1" applyProtection="1">
      <alignment horizontal="center" vertical="center"/>
      <protection locked="0"/>
    </xf>
    <xf numFmtId="8" fontId="14" fillId="0" borderId="117" xfId="49" applyNumberFormat="1" applyFont="1" applyBorder="1" applyAlignment="1" applyProtection="1">
      <alignment horizontal="center" vertical="center"/>
      <protection locked="0"/>
    </xf>
    <xf numFmtId="44" fontId="14" fillId="0" borderId="111" xfId="49" applyFont="1" applyBorder="1" applyAlignment="1" applyProtection="1">
      <alignment horizontal="center" vertical="center"/>
    </xf>
    <xf numFmtId="44" fontId="14" fillId="0" borderId="11" xfId="49" applyFont="1" applyBorder="1" applyAlignment="1" applyProtection="1">
      <alignment horizontal="center" vertical="center"/>
    </xf>
    <xf numFmtId="44" fontId="14" fillId="0" borderId="57" xfId="49" applyFont="1" applyBorder="1" applyAlignment="1" applyProtection="1">
      <alignment horizontal="center" vertical="center"/>
    </xf>
    <xf numFmtId="44" fontId="14" fillId="0" borderId="114" xfId="49" applyFont="1" applyBorder="1" applyAlignment="1" applyProtection="1">
      <alignment horizontal="center" vertical="center"/>
    </xf>
    <xf numFmtId="44" fontId="14" fillId="0" borderId="113" xfId="49" applyFont="1" applyBorder="1" applyAlignment="1" applyProtection="1">
      <alignment horizontal="center" vertical="center"/>
    </xf>
    <xf numFmtId="44" fontId="14" fillId="0" borderId="115" xfId="49" applyFont="1" applyBorder="1" applyAlignment="1" applyProtection="1">
      <alignment horizontal="center" vertical="center"/>
    </xf>
    <xf numFmtId="0" fontId="14" fillId="0" borderId="56" xfId="43" applyBorder="1" applyAlignment="1" applyProtection="1">
      <alignment horizontal="left" vertical="center"/>
      <protection locked="0"/>
    </xf>
    <xf numFmtId="0" fontId="14" fillId="0" borderId="11" xfId="43" applyBorder="1" applyAlignment="1" applyProtection="1">
      <alignment horizontal="left" vertical="center"/>
      <protection locked="0"/>
    </xf>
    <xf numFmtId="0" fontId="14" fillId="0" borderId="112" xfId="43" applyBorder="1" applyAlignment="1" applyProtection="1">
      <alignment horizontal="left" vertical="center"/>
      <protection locked="0"/>
    </xf>
    <xf numFmtId="0" fontId="14" fillId="0" borderId="113" xfId="43" applyBorder="1" applyAlignment="1" applyProtection="1">
      <alignment horizontal="left" vertical="center"/>
      <protection locked="0"/>
    </xf>
    <xf numFmtId="0" fontId="14" fillId="0" borderId="5" xfId="43" applyBorder="1" applyAlignment="1" applyProtection="1">
      <alignment horizontal="center" vertical="center"/>
      <protection locked="0"/>
    </xf>
    <xf numFmtId="0" fontId="14" fillId="0" borderId="107" xfId="43" applyBorder="1" applyAlignment="1" applyProtection="1">
      <alignment horizontal="center" vertical="center"/>
      <protection locked="0"/>
    </xf>
    <xf numFmtId="44" fontId="14" fillId="0" borderId="109" xfId="49" applyFont="1" applyBorder="1" applyAlignment="1" applyProtection="1">
      <alignment horizontal="center" vertical="center"/>
    </xf>
    <xf numFmtId="44" fontId="14" fillId="0" borderId="110" xfId="49" applyFont="1" applyBorder="1" applyAlignment="1" applyProtection="1">
      <alignment horizontal="center" vertical="center"/>
    </xf>
  </cellXfs>
  <cellStyles count="84">
    <cellStyle name="20 % - Akzent1" xfId="1" xr:uid="{00000000-0005-0000-0000-000000000000}"/>
    <cellStyle name="20 % - Akzent2" xfId="2" xr:uid="{00000000-0005-0000-0000-000001000000}"/>
    <cellStyle name="20 % - Akzent3" xfId="3" xr:uid="{00000000-0005-0000-0000-000002000000}"/>
    <cellStyle name="20 % - Akzent4" xfId="4" xr:uid="{00000000-0005-0000-0000-000003000000}"/>
    <cellStyle name="20 % - Akzent5" xfId="5" xr:uid="{00000000-0005-0000-0000-000004000000}"/>
    <cellStyle name="20 % - Akzent6"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 Akzent1" xfId="13" xr:uid="{00000000-0005-0000-0000-00000C000000}"/>
    <cellStyle name="40 % - Akzent2" xfId="14" xr:uid="{00000000-0005-0000-0000-00000D000000}"/>
    <cellStyle name="40 % - Akzent3" xfId="15" xr:uid="{00000000-0005-0000-0000-00000E000000}"/>
    <cellStyle name="40 % - Akzent4" xfId="16" xr:uid="{00000000-0005-0000-0000-00000F000000}"/>
    <cellStyle name="40 % - Akzent5" xfId="17" xr:uid="{00000000-0005-0000-0000-000010000000}"/>
    <cellStyle name="40 % - Akzent6"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 Akzent1" xfId="25" xr:uid="{00000000-0005-0000-0000-000018000000}"/>
    <cellStyle name="60 % - Akzent2" xfId="26" xr:uid="{00000000-0005-0000-0000-000019000000}"/>
    <cellStyle name="60 % - Akzent3" xfId="27" xr:uid="{00000000-0005-0000-0000-00001A000000}"/>
    <cellStyle name="60 % - Akzent4" xfId="28" xr:uid="{00000000-0005-0000-0000-00001B000000}"/>
    <cellStyle name="60 % - Akzent5" xfId="29" xr:uid="{00000000-0005-0000-0000-00001C000000}"/>
    <cellStyle name="60 % - Akzent6"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Euro" xfId="37" xr:uid="{00000000-0005-0000-0000-000024000000}"/>
    <cellStyle name="Euro 2" xfId="38" xr:uid="{00000000-0005-0000-0000-000025000000}"/>
    <cellStyle name="Euro 3" xfId="39" xr:uid="{00000000-0005-0000-0000-000026000000}"/>
    <cellStyle name="Euro 4" xfId="40" xr:uid="{00000000-0005-0000-0000-000027000000}"/>
    <cellStyle name="Euro 4 2" xfId="55" xr:uid="{00000000-0005-0000-0000-000028000000}"/>
    <cellStyle name="Euro 5" xfId="60" xr:uid="{00000000-0005-0000-0000-000029000000}"/>
    <cellStyle name="Euro 5 2" xfId="67" xr:uid="{00000000-0005-0000-0000-00002A000000}"/>
    <cellStyle name="Euro 6" xfId="65" xr:uid="{00000000-0005-0000-0000-00002B000000}"/>
    <cellStyle name="Hinweis" xfId="41" xr:uid="{00000000-0005-0000-0000-00002C000000}"/>
    <cellStyle name="Hyperlink 2" xfId="57" xr:uid="{00000000-0005-0000-0000-00002D000000}"/>
    <cellStyle name="Komma 2" xfId="42" xr:uid="{00000000-0005-0000-0000-00002E000000}"/>
    <cellStyle name="Standard" xfId="0" builtinId="0"/>
    <cellStyle name="Standard 2" xfId="43" xr:uid="{00000000-0005-0000-0000-000030000000}"/>
    <cellStyle name="Standard 2 2" xfId="44" xr:uid="{00000000-0005-0000-0000-000031000000}"/>
    <cellStyle name="Standard 2 2 2" xfId="45" xr:uid="{00000000-0005-0000-0000-000032000000}"/>
    <cellStyle name="Standard 3" xfId="46" xr:uid="{00000000-0005-0000-0000-000033000000}"/>
    <cellStyle name="Standard 3 2" xfId="74" xr:uid="{00000000-0005-0000-0000-000034000000}"/>
    <cellStyle name="Standard 3 2 2" xfId="78" xr:uid="{00000000-0005-0000-0000-000035000000}"/>
    <cellStyle name="Standard 4" xfId="47" xr:uid="{00000000-0005-0000-0000-000036000000}"/>
    <cellStyle name="Standard 4 2" xfId="53" xr:uid="{00000000-0005-0000-0000-000037000000}"/>
    <cellStyle name="Standard 5" xfId="56" xr:uid="{00000000-0005-0000-0000-000038000000}"/>
    <cellStyle name="Standard 5 2" xfId="61" xr:uid="{00000000-0005-0000-0000-000039000000}"/>
    <cellStyle name="Standard 5 2 2" xfId="73" xr:uid="{00000000-0005-0000-0000-00003A000000}"/>
    <cellStyle name="Standard 5 3" xfId="62" xr:uid="{00000000-0005-0000-0000-00003B000000}"/>
    <cellStyle name="Standard 5 3 2" xfId="66" xr:uid="{00000000-0005-0000-0000-00003C000000}"/>
    <cellStyle name="Standard 5 3 2 2" xfId="72" xr:uid="{00000000-0005-0000-0000-00003D000000}"/>
    <cellStyle name="Standard 5 3 2 2 2 2 2" xfId="76" xr:uid="{00000000-0005-0000-0000-00003E000000}"/>
    <cellStyle name="Standard 5 3 2 2 2 2 2 2" xfId="83" xr:uid="{00000000-0005-0000-0000-00003F000000}"/>
    <cellStyle name="Standard 5 3 3" xfId="71" xr:uid="{00000000-0005-0000-0000-000040000000}"/>
    <cellStyle name="Standard 5 3 3 2 2 2" xfId="77" xr:uid="{00000000-0005-0000-0000-000041000000}"/>
    <cellStyle name="Standard 5 4" xfId="75" xr:uid="{00000000-0005-0000-0000-000042000000}"/>
    <cellStyle name="Standard 5 5" xfId="70" xr:uid="{00000000-0005-0000-0000-000043000000}"/>
    <cellStyle name="Standard 5 6" xfId="79" xr:uid="{00000000-0005-0000-0000-000044000000}"/>
    <cellStyle name="Standard 5 6 2" xfId="81" xr:uid="{00000000-0005-0000-0000-000045000000}"/>
    <cellStyle name="Standard 5 7" xfId="80" xr:uid="{00000000-0005-0000-0000-000046000000}"/>
    <cellStyle name="Standard 5 8" xfId="82" xr:uid="{00000000-0005-0000-0000-000047000000}"/>
    <cellStyle name="Standard 6" xfId="58" xr:uid="{00000000-0005-0000-0000-000048000000}"/>
    <cellStyle name="Standard 6 2" xfId="68" xr:uid="{00000000-0005-0000-0000-000049000000}"/>
    <cellStyle name="Standard 7" xfId="63" xr:uid="{00000000-0005-0000-0000-00004A000000}"/>
    <cellStyle name="Titel" xfId="48" xr:uid="{00000000-0005-0000-0000-00004B000000}"/>
    <cellStyle name="Währung 2" xfId="49" xr:uid="{00000000-0005-0000-0000-00004C000000}"/>
    <cellStyle name="Währung 2 2" xfId="50" xr:uid="{00000000-0005-0000-0000-00004D000000}"/>
    <cellStyle name="Währung 2 2 2" xfId="51" xr:uid="{00000000-0005-0000-0000-00004E000000}"/>
    <cellStyle name="Währung 3" xfId="52" xr:uid="{00000000-0005-0000-0000-00004F000000}"/>
    <cellStyle name="Währung 3 2" xfId="54" xr:uid="{00000000-0005-0000-0000-000050000000}"/>
    <cellStyle name="Währung 4" xfId="59" xr:uid="{00000000-0005-0000-0000-000051000000}"/>
    <cellStyle name="Währung 4 2" xfId="69" xr:uid="{00000000-0005-0000-0000-000052000000}"/>
    <cellStyle name="Währung 5" xfId="64" xr:uid="{00000000-0005-0000-0000-000053000000}"/>
  </cellStyles>
  <dxfs count="0"/>
  <tableStyles count="0" defaultTableStyle="TableStyleMedium9" defaultPivotStyle="PivotStyleMedium4"/>
  <colors>
    <mruColors>
      <color rgb="FFCCCCFF"/>
      <color rgb="FF9999FF"/>
      <color rgb="FF9966FF"/>
      <color rgb="FF9900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266700</xdr:colOff>
      <xdr:row>0</xdr:row>
      <xdr:rowOff>47625</xdr:rowOff>
    </xdr:from>
    <xdr:ext cx="2840355" cy="422852"/>
    <xdr:pic>
      <xdr:nvPicPr>
        <xdr:cNvPr id="2" name="Picture 156" descr="DRK-Logo Betreuu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696450" y="47625"/>
          <a:ext cx="2840355" cy="422852"/>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257175</xdr:colOff>
      <xdr:row>0</xdr:row>
      <xdr:rowOff>38100</xdr:rowOff>
    </xdr:from>
    <xdr:to>
      <xdr:col>20</xdr:col>
      <xdr:colOff>268605</xdr:colOff>
      <xdr:row>0</xdr:row>
      <xdr:rowOff>460952</xdr:rowOff>
    </xdr:to>
    <xdr:pic>
      <xdr:nvPicPr>
        <xdr:cNvPr id="2" name="Picture 156" descr="DRK-Logo Betreuu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714750" y="38100"/>
          <a:ext cx="2840355" cy="42285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266700</xdr:colOff>
      <xdr:row>0</xdr:row>
      <xdr:rowOff>38100</xdr:rowOff>
    </xdr:from>
    <xdr:to>
      <xdr:col>20</xdr:col>
      <xdr:colOff>278130</xdr:colOff>
      <xdr:row>0</xdr:row>
      <xdr:rowOff>460952</xdr:rowOff>
    </xdr:to>
    <xdr:pic>
      <xdr:nvPicPr>
        <xdr:cNvPr id="2" name="Picture 156" descr="DRK-Logo Betreuu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724275" y="38100"/>
          <a:ext cx="2840355" cy="42285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daten-muether\Belegmanagemen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BetrPfl_Vertr&#228;ge%202017_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Belegmanagement_KostenAngebo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en-muether\Belegmanage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aten-qualit&#228;tsmanagement\Zimmerbelegung%20Gast_Freizeit%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daten-muether\Personalmanag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uether\Desktop\Datenerfassung%20Belegung%202016_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etrPfl_Vertr&#228;ge%202018_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aten-muether\Belegungsmanagement\Gast%20Beratung%20und%20Kosten%2020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flegevertrag%20&amp;%20Leistungskatalog\Leistungskatalog\Dateien\Excel%20Dateien\Dienstpl&#228;ne%202005\Dienstpl&#228;ne%2001.2005\Dienstplan%203.1.-%209.1.2005%20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aten-muether\Belegungsmanag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K_Gesamt"/>
      <sheetName val="LK_Verhinderung"/>
      <sheetName val="1a SGB XI"/>
      <sheetName val="1b SGB V"/>
      <sheetName val="1c SGB XII"/>
      <sheetName val="1d Privat"/>
      <sheetName val="Tabelle 1a bis 1d"/>
      <sheetName val="Vertrag_Gast"/>
      <sheetName val="Kalender 15"/>
      <sheetName val="Einzugsprotokoll"/>
      <sheetName val="Auszugsprotokoll"/>
      <sheetName val="Ablesung_Stadtwerke"/>
      <sheetName val="Mietverw_WG_Fliedergarten"/>
      <sheetName val="Mietverw_Fliedergarten_I"/>
      <sheetName val="Mietverw_Fliedergarten II"/>
      <sheetName val="Mietverw_Harlekin"/>
      <sheetName val="Mietverw_Klüter Bach"/>
      <sheetName val="Mietverw_Vogelsang"/>
      <sheetName val="Berechnung SGB XII"/>
      <sheetName val="Interessent_WG_Fliedergarten"/>
      <sheetName val="Interessent_WH_Fliedergarte"/>
      <sheetName val="ehem_Interessent_Fliedergarte"/>
      <sheetName val="Interessent_Harleki"/>
      <sheetName val="Interessent_Harlekin_Jung"/>
      <sheetName val="ehem_Interessent_Harlekin"/>
      <sheetName val="Interessent_KlüterBach"/>
      <sheetName val="ehem_Interessent_KlüterBach"/>
      <sheetName val="Interessent_Vogelsang"/>
      <sheetName val="ehem_Interessent_Vogelsang"/>
      <sheetName val="Interessent_LeoAtrium"/>
      <sheetName val="LK TP"/>
      <sheetName val="TP"/>
      <sheetName val="Tabelle_TP"/>
      <sheetName val="Infoschreiben"/>
      <sheetName val="WG Kostenübersicht_neu"/>
      <sheetName val="WG Kostenübersicht_alt"/>
      <sheetName val="Miete_WG_Fliedergarten"/>
      <sheetName val="Miete_Fliedergarten_I"/>
      <sheetName val="Miete_Fliedergarten II"/>
      <sheetName val="Miete_Harlekin"/>
      <sheetName val="Miete_Klüter Bach"/>
      <sheetName val="Miete_Vogelsang"/>
      <sheetName val="Rahmenbed_Gast_Freizeit"/>
      <sheetName val="Gast_Kostenübersicht"/>
      <sheetName val="Legende_Gast_Freizeit"/>
      <sheetName val="Vertrag_Gast (2)"/>
      <sheetName val="Vertrag_Gast_neu1"/>
      <sheetName val="Vertrag_Gast_neu"/>
      <sheetName val="Abtretung"/>
      <sheetName val="Juni 15"/>
      <sheetName val="LKs 2015"/>
    </sheetNames>
    <sheetDataSet>
      <sheetData sheetId="0"/>
      <sheetData sheetId="1"/>
      <sheetData sheetId="2"/>
      <sheetData sheetId="3"/>
      <sheetData sheetId="4"/>
      <sheetData sheetId="5"/>
      <sheetData sheetId="6">
        <row r="2">
          <cell r="A2" t="str">
            <v>morgens</v>
          </cell>
          <cell r="B2" t="str">
            <v>LK 1      Ganzwaschung</v>
          </cell>
          <cell r="C2">
            <v>18.88</v>
          </cell>
          <cell r="H2">
            <v>1</v>
          </cell>
          <cell r="J2" t="str">
            <v>Tag</v>
          </cell>
          <cell r="K2" t="str">
            <v>Patient, DRK, Krankenkasse</v>
          </cell>
          <cell r="L2">
            <v>0</v>
          </cell>
          <cell r="M2" t="str">
            <v>Allianz Krankenversicherung</v>
          </cell>
        </row>
        <row r="3">
          <cell r="A3" t="str">
            <v>mittags</v>
          </cell>
          <cell r="B3" t="str">
            <v>LK 2      Teilwaschung</v>
          </cell>
          <cell r="C3">
            <v>10.130000000000001</v>
          </cell>
          <cell r="G3" t="str">
            <v>1x tgl.</v>
          </cell>
          <cell r="H3">
            <v>2</v>
          </cell>
          <cell r="J3" t="str">
            <v>Woche</v>
          </cell>
          <cell r="K3" t="str">
            <v>Patient</v>
          </cell>
          <cell r="L3">
            <v>1</v>
          </cell>
          <cell r="M3" t="str">
            <v>Alte Hansestadt Lemgo</v>
          </cell>
        </row>
        <row r="4">
          <cell r="A4" t="str">
            <v>abends</v>
          </cell>
          <cell r="B4" t="str">
            <v>LK 3      Hilfe bei Ausscheidungen</v>
          </cell>
          <cell r="C4">
            <v>4.6100000000000003</v>
          </cell>
          <cell r="G4" t="str">
            <v>2x tgl.</v>
          </cell>
          <cell r="H4">
            <v>3</v>
          </cell>
          <cell r="J4" t="str">
            <v>Monat</v>
          </cell>
          <cell r="K4" t="str">
            <v>DRK</v>
          </cell>
          <cell r="L4">
            <v>2</v>
          </cell>
          <cell r="M4" t="str">
            <v>Alte Hansestadt Lemgo</v>
          </cell>
        </row>
        <row r="5">
          <cell r="A5" t="str">
            <v>nachts</v>
          </cell>
          <cell r="B5" t="str">
            <v>LK 4      Selbständige Nahrungsaufnahme</v>
          </cell>
          <cell r="C5">
            <v>4.6100000000000003</v>
          </cell>
          <cell r="G5" t="str">
            <v>3x tgl.</v>
          </cell>
          <cell r="H5">
            <v>4</v>
          </cell>
          <cell r="K5" t="str">
            <v>Krankenkasse</v>
          </cell>
          <cell r="L5">
            <v>3</v>
          </cell>
          <cell r="M5" t="str">
            <v>AOK Baden-Würt.</v>
          </cell>
        </row>
        <row r="6">
          <cell r="B6" t="str">
            <v>LK 5      Hilfest. b.d. Nahrungsaufnahme</v>
          </cell>
          <cell r="C6">
            <v>11.51</v>
          </cell>
          <cell r="G6" t="str">
            <v>4x tgl.</v>
          </cell>
          <cell r="H6">
            <v>5</v>
          </cell>
          <cell r="L6" t="str">
            <v>ist beantragt.</v>
          </cell>
          <cell r="M6" t="str">
            <v>AOK Bielefeld</v>
          </cell>
        </row>
        <row r="7">
          <cell r="B7" t="str">
            <v>LK 6      Sonderernährung b. impl. Magens.</v>
          </cell>
          <cell r="C7">
            <v>4.6100000000000003</v>
          </cell>
          <cell r="G7" t="str">
            <v>Mo-Fr</v>
          </cell>
          <cell r="H7">
            <v>6</v>
          </cell>
          <cell r="M7" t="str">
            <v>AOK Hamburg</v>
          </cell>
        </row>
        <row r="8">
          <cell r="B8" t="str">
            <v>LK 7      Lagern / Betten</v>
          </cell>
          <cell r="C8">
            <v>4.6100000000000003</v>
          </cell>
          <cell r="G8" t="str">
            <v>Mo-Sa</v>
          </cell>
          <cell r="H8">
            <v>7</v>
          </cell>
          <cell r="M8" t="str">
            <v>AOK Hameln</v>
          </cell>
        </row>
        <row r="9">
          <cell r="B9" t="str">
            <v>LK 8      Mobilisation (mind. 15. Minuten)</v>
          </cell>
          <cell r="C9">
            <v>8.2899999999999991</v>
          </cell>
          <cell r="G9" t="str">
            <v>Mo-So</v>
          </cell>
          <cell r="H9">
            <v>8</v>
          </cell>
          <cell r="M9" t="str">
            <v>AOK Höxter</v>
          </cell>
        </row>
        <row r="10">
          <cell r="B10" t="str">
            <v>LK 9      Arztbesuche / Behördegänge</v>
          </cell>
          <cell r="C10">
            <v>16.579999999999998</v>
          </cell>
          <cell r="G10" t="str">
            <v>jeden 2. Tag</v>
          </cell>
          <cell r="H10">
            <v>9</v>
          </cell>
          <cell r="M10" t="str">
            <v>AOK Niedersachsen</v>
          </cell>
        </row>
        <row r="11">
          <cell r="B11" t="str">
            <v>LK 10    Beheizen des Lebensraum</v>
          </cell>
          <cell r="C11">
            <v>2.76</v>
          </cell>
          <cell r="G11" t="str">
            <v>jeden 3. Tag</v>
          </cell>
          <cell r="H11">
            <v>10</v>
          </cell>
          <cell r="M11" t="str">
            <v>AOK NordWest / Schlesw.- Holstein</v>
          </cell>
        </row>
        <row r="12">
          <cell r="B12" t="str">
            <v>LK 11    Einkäufe (2x pro Woche)</v>
          </cell>
          <cell r="C12">
            <v>6.91</v>
          </cell>
          <cell r="G12" t="str">
            <v>1x wtl.</v>
          </cell>
          <cell r="H12">
            <v>11</v>
          </cell>
          <cell r="M12" t="str">
            <v>AOK NordWest / Westf.-Lippe</v>
          </cell>
        </row>
        <row r="13">
          <cell r="B13" t="str">
            <v>LK 12    Zubereitung warmer Speisen</v>
          </cell>
          <cell r="C13">
            <v>6.91</v>
          </cell>
          <cell r="G13" t="str">
            <v>2x wtl.</v>
          </cell>
          <cell r="H13">
            <v>12</v>
          </cell>
          <cell r="M13" t="str">
            <v>AOK PLUS Chemnitz</v>
          </cell>
        </row>
        <row r="14">
          <cell r="B14" t="str">
            <v>LK 13    Reinigung der Wohnung (alle 14 Tg.)</v>
          </cell>
          <cell r="C14">
            <v>24.87</v>
          </cell>
          <cell r="G14" t="str">
            <v>1x mtl.</v>
          </cell>
          <cell r="H14">
            <v>13</v>
          </cell>
          <cell r="M14" t="str">
            <v>AOK Rheinland</v>
          </cell>
        </row>
        <row r="15">
          <cell r="B15" t="str">
            <v>LK 14    Waschen und pflegen der Wäsche</v>
          </cell>
          <cell r="C15">
            <v>16.579999999999998</v>
          </cell>
          <cell r="G15" t="str">
            <v>2x mtl.</v>
          </cell>
          <cell r="H15">
            <v>14</v>
          </cell>
          <cell r="M15" t="str">
            <v>AOK Rheinland-Pfalz</v>
          </cell>
        </row>
        <row r="16">
          <cell r="B16" t="str">
            <v>LK 15    Hausbesuchspauschale (max. 2x pro Tag)</v>
          </cell>
          <cell r="C16">
            <v>1.68</v>
          </cell>
          <cell r="G16" t="str">
            <v>Do bis So</v>
          </cell>
          <cell r="H16">
            <v>15</v>
          </cell>
          <cell r="M16" t="str">
            <v>Barmenia Krankenversicherung</v>
          </cell>
        </row>
        <row r="17">
          <cell r="B17" t="str">
            <v>LK 16    Erstgespräch durch Pflegefachkraft</v>
          </cell>
          <cell r="C17">
            <v>23.03</v>
          </cell>
          <cell r="G17" t="str">
            <v>jeden 2. Mi</v>
          </cell>
          <cell r="H17">
            <v>16</v>
          </cell>
          <cell r="M17" t="str">
            <v>Barmer Ersatzkasse - Aachen</v>
          </cell>
        </row>
        <row r="18">
          <cell r="B18" t="str">
            <v>LK 17    Beratungsbesuch</v>
          </cell>
          <cell r="C18">
            <v>21</v>
          </cell>
          <cell r="G18" t="str">
            <v>jeden 2. Di</v>
          </cell>
          <cell r="H18">
            <v>17</v>
          </cell>
          <cell r="M18" t="str">
            <v>Barmer Ersatzkasse - Bad Salzuflen</v>
          </cell>
        </row>
        <row r="19">
          <cell r="B19" t="str">
            <v>LK 18    Gr. Grundpflege + selbst. Nahrung (1,3,4,7)</v>
          </cell>
          <cell r="C19">
            <v>28.09</v>
          </cell>
          <cell r="G19" t="str">
            <v>Do oder Fr</v>
          </cell>
          <cell r="H19">
            <v>18</v>
          </cell>
          <cell r="M19" t="str">
            <v>Barmer Ersatzkasse - Berg. Gladbach</v>
          </cell>
        </row>
        <row r="20">
          <cell r="B20" t="str">
            <v>LK 19    Gr. Grundpflege (1,3)</v>
          </cell>
          <cell r="C20">
            <v>20.72</v>
          </cell>
          <cell r="G20" t="str">
            <v>bei Bedarf</v>
          </cell>
          <cell r="H20">
            <v>19</v>
          </cell>
          <cell r="M20" t="str">
            <v>Barmer Ersatzkasse -Blomb.-</v>
          </cell>
        </row>
        <row r="21">
          <cell r="B21" t="str">
            <v>LK 20    Kl. Grundpflege + selbst. Nahrung (2,3,4,7)</v>
          </cell>
          <cell r="C21">
            <v>20.72</v>
          </cell>
          <cell r="H21">
            <v>20</v>
          </cell>
          <cell r="M21" t="str">
            <v>Barmer Ersatzkasse -Detmold-</v>
          </cell>
        </row>
        <row r="22">
          <cell r="B22" t="str">
            <v>LK 21    Kl. Grundpflege (2,3)</v>
          </cell>
          <cell r="C22">
            <v>13.35</v>
          </cell>
          <cell r="H22">
            <v>21</v>
          </cell>
          <cell r="M22" t="str">
            <v>Barmer Ersatzkasse -Lage-</v>
          </cell>
        </row>
        <row r="23">
          <cell r="B23" t="str">
            <v>LK 22    Gr. hauswirtschaftliche Versorgung (13,14)</v>
          </cell>
          <cell r="C23">
            <v>35</v>
          </cell>
          <cell r="H23">
            <v>22</v>
          </cell>
          <cell r="M23" t="str">
            <v>Barmer Ersatzkasse -Steinh.-</v>
          </cell>
        </row>
        <row r="24">
          <cell r="B24" t="str">
            <v>LK 23    Gr. Grundpflege mit Lagern</v>
          </cell>
          <cell r="C24">
            <v>23.95</v>
          </cell>
          <cell r="H24">
            <v>23</v>
          </cell>
          <cell r="M24" t="str">
            <v>Berufsgenossenschaft Bau</v>
          </cell>
        </row>
        <row r="25">
          <cell r="B25" t="str">
            <v>LK 24    Gr. Grundpflege + Hilfe Nahrungsaufnahme</v>
          </cell>
          <cell r="C25">
            <v>34.08</v>
          </cell>
          <cell r="H25">
            <v>24</v>
          </cell>
          <cell r="M25" t="str">
            <v>Berufsgenossenschaft Gesundheitswesen</v>
          </cell>
        </row>
        <row r="26">
          <cell r="B26" t="str">
            <v>LK 25    Kl. Grundpflege mit Lagern</v>
          </cell>
          <cell r="C26">
            <v>16.12</v>
          </cell>
          <cell r="H26">
            <v>25</v>
          </cell>
          <cell r="M26" t="str">
            <v>Berufsgenossenschaft Holz</v>
          </cell>
        </row>
        <row r="27">
          <cell r="B27" t="str">
            <v>LK 26    Kl. Grundpflege + Hilfe Nahrungsaufnahme</v>
          </cell>
          <cell r="C27">
            <v>26.71</v>
          </cell>
          <cell r="H27">
            <v>26</v>
          </cell>
          <cell r="M27" t="str">
            <v>Berufsgenossenschaft Verwaltung</v>
          </cell>
        </row>
        <row r="28">
          <cell r="B28" t="str">
            <v>LK 27    erhöhte Hausbesuchspauschale (max. 1x)</v>
          </cell>
          <cell r="C28">
            <v>4.2</v>
          </cell>
          <cell r="H28">
            <v>27</v>
          </cell>
          <cell r="M28" t="str">
            <v>BKK  Gildemeister / Seidensticker</v>
          </cell>
        </row>
        <row r="29">
          <cell r="B29" t="str">
            <v>LK 28    Kl. Pflegerische Hilfestellung 2</v>
          </cell>
          <cell r="C29">
            <v>4.6100000000000003</v>
          </cell>
          <cell r="H29">
            <v>28</v>
          </cell>
          <cell r="M29" t="str">
            <v>BKK / Deutsche BKK</v>
          </cell>
        </row>
        <row r="30">
          <cell r="B30" t="str">
            <v>LK 29    Kl. Pflegerische Hilfestellung 3</v>
          </cell>
          <cell r="C30">
            <v>7.83</v>
          </cell>
          <cell r="H30">
            <v>29</v>
          </cell>
          <cell r="M30" t="str">
            <v>BKK / Neue BKK</v>
          </cell>
        </row>
        <row r="31">
          <cell r="B31" t="str">
            <v>LK 30    Kl. Pflegerische Hilfestellung 4</v>
          </cell>
          <cell r="C31">
            <v>3.68</v>
          </cell>
          <cell r="H31">
            <v>30</v>
          </cell>
          <cell r="M31" t="str">
            <v>BKK Bahn</v>
          </cell>
        </row>
        <row r="32">
          <cell r="B32" t="str">
            <v>LK 31    Kl. Pflegerische Hilfestellung 1</v>
          </cell>
          <cell r="C32">
            <v>4.6100000000000003</v>
          </cell>
          <cell r="H32">
            <v>31</v>
          </cell>
          <cell r="M32" t="str">
            <v>BKK Bauknecht</v>
          </cell>
        </row>
        <row r="33">
          <cell r="B33" t="str">
            <v>LK 52    soziale Betreuung nicht exam. MA je angef.1/2 Stunde private Leistung</v>
          </cell>
          <cell r="C33">
            <v>12.5</v>
          </cell>
          <cell r="H33">
            <v>32</v>
          </cell>
          <cell r="M33" t="str">
            <v>BKK Bayer</v>
          </cell>
        </row>
        <row r="34">
          <cell r="B34" t="str">
            <v>LK 53    soziale Betreuung exam. MA je angef.1/2 Stunde private Leistung</v>
          </cell>
          <cell r="C34">
            <v>15</v>
          </cell>
          <cell r="H34">
            <v>33</v>
          </cell>
          <cell r="M34" t="str">
            <v>BKK Chemie Partner</v>
          </cell>
        </row>
        <row r="35">
          <cell r="B35" t="str">
            <v>LK 78    soziale Betreuung exam. MA je angef.1/2 Stunde.</v>
          </cell>
          <cell r="C35">
            <v>15</v>
          </cell>
          <cell r="H35">
            <v>34</v>
          </cell>
          <cell r="M35" t="str">
            <v>BKK d.Passavant Werke AG</v>
          </cell>
        </row>
        <row r="36">
          <cell r="B36" t="str">
            <v>LK 79    soziale Betreuung nicht exam. MA je angef.1/2 Stunde</v>
          </cell>
          <cell r="C36">
            <v>12.5</v>
          </cell>
          <cell r="H36">
            <v>35</v>
          </cell>
          <cell r="M36" t="str">
            <v>BKK der SiemAG</v>
          </cell>
        </row>
        <row r="37">
          <cell r="B37" t="str">
            <v>LK 80    soziale Betreuung in der Gruppe je angef. 1/2 Stunde</v>
          </cell>
          <cell r="C37">
            <v>6.25</v>
          </cell>
          <cell r="H37">
            <v>36</v>
          </cell>
          <cell r="M37" t="str">
            <v>BKK des Landes Berlin</v>
          </cell>
        </row>
        <row r="38">
          <cell r="B38" t="str">
            <v>LK 76    Verhinderungspflege je angef.1/2 Stunde</v>
          </cell>
          <cell r="C38">
            <v>15</v>
          </cell>
          <cell r="H38">
            <v>37</v>
          </cell>
          <cell r="M38" t="str">
            <v>BKK Deutsche Bank AG</v>
          </cell>
        </row>
        <row r="39">
          <cell r="B39" t="str">
            <v>LK 81    Verhinderungspflege in der Gruppe je angef.1/2 Stunde</v>
          </cell>
          <cell r="C39">
            <v>6</v>
          </cell>
          <cell r="H39">
            <v>38</v>
          </cell>
          <cell r="M39" t="str">
            <v>BKK Diakonie</v>
          </cell>
        </row>
        <row r="40">
          <cell r="B40" t="str">
            <v>LK 42    Hauswirtschaftliche Versorgung</v>
          </cell>
          <cell r="C40">
            <v>12.15</v>
          </cell>
          <cell r="H40">
            <v>39</v>
          </cell>
          <cell r="M40" t="str">
            <v>BKK Dürkopp Adler</v>
          </cell>
        </row>
        <row r="41">
          <cell r="B41" t="str">
            <v>LK 47    Anfahrtspauschale (nicht in Wohnanlage)</v>
          </cell>
          <cell r="C41">
            <v>1.68</v>
          </cell>
          <cell r="H41">
            <v>40</v>
          </cell>
          <cell r="M41" t="str">
            <v xml:space="preserve">BKK Essanelle </v>
          </cell>
        </row>
        <row r="42">
          <cell r="B42" t="str">
            <v>LK 77    Anfahrtspauschale (nicht in Wohnanlage)</v>
          </cell>
          <cell r="C42">
            <v>1.68</v>
          </cell>
          <cell r="H42">
            <v>41</v>
          </cell>
          <cell r="M42" t="str">
            <v>BKK Essnelle</v>
          </cell>
        </row>
        <row r="43">
          <cell r="B43" t="str">
            <v>Unterkunft</v>
          </cell>
          <cell r="C43">
            <v>22</v>
          </cell>
          <cell r="H43">
            <v>42</v>
          </cell>
          <cell r="M43" t="str">
            <v>BKK f.steuerber.+jurist.Berufe</v>
          </cell>
        </row>
        <row r="44">
          <cell r="B44" t="str">
            <v>Verpflegung</v>
          </cell>
          <cell r="C44">
            <v>8</v>
          </cell>
          <cell r="H44">
            <v>43</v>
          </cell>
          <cell r="M44" t="str">
            <v>BKK Freie u. Hansestadt Hamburg</v>
          </cell>
        </row>
        <row r="45">
          <cell r="H45">
            <v>44</v>
          </cell>
          <cell r="M45" t="str">
            <v>BKK Futur</v>
          </cell>
        </row>
        <row r="46">
          <cell r="H46">
            <v>45</v>
          </cell>
          <cell r="M46" t="str">
            <v>BKK Hoesch</v>
          </cell>
        </row>
        <row r="47">
          <cell r="H47">
            <v>46</v>
          </cell>
          <cell r="M47" t="str">
            <v>BKK mhplus</v>
          </cell>
        </row>
        <row r="48">
          <cell r="H48">
            <v>47</v>
          </cell>
          <cell r="M48" t="str">
            <v>BKK MobilOil</v>
          </cell>
        </row>
        <row r="49">
          <cell r="H49">
            <v>48</v>
          </cell>
          <cell r="M49" t="str">
            <v>BKK Oetker</v>
          </cell>
        </row>
        <row r="50">
          <cell r="H50">
            <v>49</v>
          </cell>
          <cell r="M50" t="str">
            <v>BKK Taunus</v>
          </cell>
        </row>
        <row r="51">
          <cell r="H51">
            <v>50</v>
          </cell>
          <cell r="M51" t="str">
            <v>BKK Unterweser</v>
          </cell>
        </row>
        <row r="52">
          <cell r="H52">
            <v>51</v>
          </cell>
          <cell r="M52" t="str">
            <v>BKK vor Ort</v>
          </cell>
        </row>
        <row r="53">
          <cell r="H53">
            <v>52</v>
          </cell>
          <cell r="M53" t="str">
            <v>BKK vor Ort</v>
          </cell>
        </row>
        <row r="54">
          <cell r="H54">
            <v>53</v>
          </cell>
          <cell r="M54" t="str">
            <v>BKK Westfalen-Lippe</v>
          </cell>
        </row>
        <row r="55">
          <cell r="H55">
            <v>54</v>
          </cell>
          <cell r="M55" t="str">
            <v>BKK24</v>
          </cell>
        </row>
        <row r="56">
          <cell r="H56">
            <v>55</v>
          </cell>
          <cell r="M56" t="str">
            <v>Bruderhilfe Pax</v>
          </cell>
        </row>
        <row r="57">
          <cell r="H57">
            <v>56</v>
          </cell>
          <cell r="M57" t="str">
            <v>Bundesknappschaft Hamm</v>
          </cell>
        </row>
        <row r="58">
          <cell r="H58">
            <v>57</v>
          </cell>
          <cell r="M58" t="str">
            <v>Centrale</v>
          </cell>
        </row>
        <row r="59">
          <cell r="H59">
            <v>58</v>
          </cell>
          <cell r="M59" t="str">
            <v>Continentale KV</v>
          </cell>
        </row>
        <row r="60">
          <cell r="H60">
            <v>59</v>
          </cell>
          <cell r="M60" t="str">
            <v>DAK B.Salzuflen</v>
          </cell>
        </row>
        <row r="61">
          <cell r="H61">
            <v>60</v>
          </cell>
          <cell r="M61" t="str">
            <v>DAK Blomberg</v>
          </cell>
        </row>
        <row r="62">
          <cell r="H62">
            <v>61</v>
          </cell>
          <cell r="M62" t="str">
            <v>DAK Detmold</v>
          </cell>
        </row>
        <row r="63">
          <cell r="H63">
            <v>62</v>
          </cell>
          <cell r="M63" t="str">
            <v>DAK Lage</v>
          </cell>
        </row>
        <row r="64">
          <cell r="H64">
            <v>63</v>
          </cell>
          <cell r="M64" t="str">
            <v>DAK Lemgo</v>
          </cell>
        </row>
        <row r="65">
          <cell r="H65">
            <v>64</v>
          </cell>
          <cell r="M65" t="str">
            <v>DAK Münster</v>
          </cell>
        </row>
        <row r="66">
          <cell r="H66">
            <v>65</v>
          </cell>
          <cell r="M66" t="str">
            <v>DAK Neumünster</v>
          </cell>
        </row>
        <row r="67">
          <cell r="H67">
            <v>66</v>
          </cell>
          <cell r="M67" t="str">
            <v>DAK Steinheim</v>
          </cell>
        </row>
        <row r="68">
          <cell r="H68">
            <v>67</v>
          </cell>
          <cell r="M68" t="str">
            <v>DEBEKA</v>
          </cell>
        </row>
        <row r="69">
          <cell r="H69">
            <v>68</v>
          </cell>
          <cell r="M69" t="str">
            <v>Deutscher Ring</v>
          </cell>
        </row>
        <row r="70">
          <cell r="H70">
            <v>69</v>
          </cell>
          <cell r="M70" t="str">
            <v>DKV AG</v>
          </cell>
        </row>
        <row r="71">
          <cell r="H71">
            <v>70</v>
          </cell>
          <cell r="M71" t="str">
            <v>ERGO Versicherung AG</v>
          </cell>
        </row>
        <row r="72">
          <cell r="H72">
            <v>71</v>
          </cell>
          <cell r="M72" t="str">
            <v>Hallesche Nationale Krankenversicherung</v>
          </cell>
        </row>
        <row r="73">
          <cell r="H73">
            <v>72</v>
          </cell>
          <cell r="M73" t="str">
            <v>Hamburg Münchner</v>
          </cell>
        </row>
        <row r="74">
          <cell r="H74">
            <v>73</v>
          </cell>
          <cell r="M74" t="str">
            <v>hkk</v>
          </cell>
        </row>
        <row r="75">
          <cell r="H75">
            <v>74</v>
          </cell>
          <cell r="M75" t="str">
            <v>HZK</v>
          </cell>
        </row>
        <row r="76">
          <cell r="H76">
            <v>75</v>
          </cell>
          <cell r="M76" t="str">
            <v>IKK</v>
          </cell>
        </row>
        <row r="77">
          <cell r="H77">
            <v>76</v>
          </cell>
          <cell r="M77" t="str">
            <v>KKH</v>
          </cell>
        </row>
        <row r="78">
          <cell r="H78">
            <v>77</v>
          </cell>
          <cell r="M78" t="str">
            <v>KKH / Hameln</v>
          </cell>
        </row>
        <row r="79">
          <cell r="H79">
            <v>78</v>
          </cell>
          <cell r="M79" t="str">
            <v>KKH Bielefeld</v>
          </cell>
        </row>
        <row r="80">
          <cell r="H80">
            <v>79</v>
          </cell>
          <cell r="M80" t="str">
            <v>Kreis Lippe</v>
          </cell>
        </row>
        <row r="81">
          <cell r="H81">
            <v>80</v>
          </cell>
          <cell r="M81" t="str">
            <v>Kreis Lippe</v>
          </cell>
        </row>
        <row r="82">
          <cell r="H82">
            <v>81</v>
          </cell>
          <cell r="M82" t="str">
            <v>KTP - BKK</v>
          </cell>
        </row>
        <row r="83">
          <cell r="H83">
            <v>82</v>
          </cell>
          <cell r="M83" t="str">
            <v>KVB</v>
          </cell>
        </row>
        <row r="84">
          <cell r="H84">
            <v>83</v>
          </cell>
          <cell r="M84" t="str">
            <v>Landschaftsverband Westfalen Lippe</v>
          </cell>
        </row>
        <row r="85">
          <cell r="H85">
            <v>84</v>
          </cell>
          <cell r="M85" t="str">
            <v>Landwirtschaftliche Krankenkasse NRW</v>
          </cell>
        </row>
        <row r="86">
          <cell r="H86">
            <v>85</v>
          </cell>
          <cell r="M86" t="str">
            <v>Landwirtschaftliche Pflegekasse</v>
          </cell>
        </row>
        <row r="87">
          <cell r="H87">
            <v>86</v>
          </cell>
          <cell r="M87" t="str">
            <v>Malteser Hilfsdienst</v>
          </cell>
        </row>
        <row r="88">
          <cell r="H88">
            <v>87</v>
          </cell>
          <cell r="M88" t="str">
            <v>Novitas</v>
          </cell>
        </row>
        <row r="89">
          <cell r="H89">
            <v>88</v>
          </cell>
          <cell r="M89" t="str">
            <v>Pflegekasse Gartenbau</v>
          </cell>
        </row>
        <row r="90">
          <cell r="H90">
            <v>89</v>
          </cell>
          <cell r="M90" t="str">
            <v>Postbeamtenkrankenkasse</v>
          </cell>
        </row>
        <row r="91">
          <cell r="H91">
            <v>90</v>
          </cell>
          <cell r="M91" t="str">
            <v>Privat</v>
          </cell>
        </row>
        <row r="92">
          <cell r="H92">
            <v>91</v>
          </cell>
          <cell r="M92" t="str">
            <v>Signal</v>
          </cell>
        </row>
        <row r="93">
          <cell r="H93">
            <v>92</v>
          </cell>
          <cell r="M93" t="str">
            <v>SIGNAL IDUNA IKK / Bielefeld</v>
          </cell>
        </row>
        <row r="94">
          <cell r="H94">
            <v>93</v>
          </cell>
          <cell r="M94" t="str">
            <v>SIGNAL IDUNA IKK / Detmold</v>
          </cell>
        </row>
        <row r="95">
          <cell r="H95">
            <v>94</v>
          </cell>
          <cell r="M95" t="str">
            <v>SIGNAL IDUNA IKK / Lemgo</v>
          </cell>
        </row>
        <row r="96">
          <cell r="H96">
            <v>95</v>
          </cell>
          <cell r="M96" t="str">
            <v>SIGNAL IDUNA IKK / Münsterland</v>
          </cell>
        </row>
        <row r="97">
          <cell r="H97">
            <v>96</v>
          </cell>
          <cell r="M97" t="str">
            <v>SIGNAL IDUNA IKK / Niedersachsen</v>
          </cell>
        </row>
        <row r="98">
          <cell r="H98">
            <v>97</v>
          </cell>
          <cell r="M98" t="str">
            <v>SIGNAL IDUNA IKK / Westfalen Lippe</v>
          </cell>
        </row>
        <row r="99">
          <cell r="H99">
            <v>98</v>
          </cell>
          <cell r="M99" t="str">
            <v>Techniker Krankenkasse</v>
          </cell>
        </row>
        <row r="100">
          <cell r="H100">
            <v>99</v>
          </cell>
          <cell r="M100" t="str">
            <v>Techniker Krankenkasse</v>
          </cell>
        </row>
        <row r="101">
          <cell r="H101">
            <v>100</v>
          </cell>
          <cell r="M101" t="str">
            <v>Krankenkasse</v>
          </cell>
        </row>
        <row r="102">
          <cell r="H102">
            <v>0.5</v>
          </cell>
        </row>
        <row r="103">
          <cell r="H103">
            <v>1.5</v>
          </cell>
        </row>
        <row r="104">
          <cell r="H104">
            <v>2.5</v>
          </cell>
        </row>
        <row r="105">
          <cell r="H105">
            <v>3.5</v>
          </cell>
        </row>
        <row r="106">
          <cell r="H106">
            <v>4.5</v>
          </cell>
        </row>
        <row r="107">
          <cell r="H107">
            <v>5.5</v>
          </cell>
        </row>
        <row r="108">
          <cell r="H108">
            <v>6.5</v>
          </cell>
        </row>
        <row r="109">
          <cell r="H109">
            <v>7.5</v>
          </cell>
        </row>
        <row r="110">
          <cell r="H110">
            <v>8.5</v>
          </cell>
        </row>
        <row r="111">
          <cell r="H111">
            <v>9.5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t_Kostenübersicht 2017"/>
      <sheetName val="WG_Kostenübersicht 2017"/>
      <sheetName val="Infoschreiben"/>
      <sheetName val="Datenerfassung Bewohner"/>
      <sheetName val="Aufnahmegespräch"/>
      <sheetName val="Interessent_Checkliste Einzugsv"/>
      <sheetName val="Beratung_Belegung"/>
      <sheetName val="MA_Checkliste Aufnahme"/>
      <sheetName val="Einzugsprotokoll"/>
      <sheetName val="Auszugsprotokoll"/>
      <sheetName val="LK_Angebot 2017_02"/>
      <sheetName val="Vertrag EntlLeistungen 2017_01"/>
      <sheetName val="PflVertrag 2017_01"/>
      <sheetName val="BetrVertrag"/>
      <sheetName val="Mitgliedervereinb"/>
      <sheetName val="1 LV Privat _WG"/>
      <sheetName val="1 LV Privat _Ambulant"/>
      <sheetName val="1 LV SGB XI 2017"/>
      <sheetName val="1a LV soz.Betr. 2017"/>
      <sheetName val="2 LV SGB V"/>
      <sheetName val="3 LV SGB XII"/>
      <sheetName val="4 Entgeltverz SGB XI 2017_01"/>
      <sheetName val="4 Entgeltverz SGB XI 2017_02"/>
      <sheetName val="5 Entgeltverz SGB V 2016"/>
      <sheetName val="5 Entgeltverz SGB V 2017"/>
      <sheetName val="5a LB Palliativ"/>
      <sheetName val="5b BG Palliativ"/>
      <sheetName val="7 Datenerhebung"/>
      <sheetName val="8 Datenweitergabe"/>
      <sheetName val="9 Abrechnung"/>
      <sheetName val="10 Schlüssel"/>
      <sheetName val="11 Selbstverpfl"/>
      <sheetName val="12 Beschwerde"/>
      <sheetName val="14 Widerrufsbe"/>
      <sheetName val="15 Muster Widerruf"/>
      <sheetName val="16 MediBestellung"/>
      <sheetName val="17 Einw Fotos"/>
      <sheetName val="18 Einzugserm"/>
      <sheetName val="Tabelle 1a bis 1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F8" t="str">
            <v>………………………………………………………………………………………………….</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B2" t="str">
            <v>LK 1      Ganzwaschung</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Bearb - WG_Aufnahme"/>
      <sheetName val="in Bearb - WG Aufnahme 2"/>
      <sheetName val="Beratung_Belegung"/>
      <sheetName val="Datenerfassung Gast"/>
      <sheetName val="Datenerf_Bewohner"/>
      <sheetName val="Infoschreiben 2015_05"/>
      <sheetName val="WG_Kostenübersicht 2015"/>
      <sheetName val="Gast_Kostenübersicht 2015"/>
      <sheetName val="LK_Angebot"/>
      <sheetName val="Vertrag Gast"/>
      <sheetName val="13 Einzugserm (2)"/>
      <sheetName val="Tabelle 1a bis 1d"/>
      <sheetName val="ALT_WG_Kostenübersicht"/>
      <sheetName val="ALT_Gast_Kostenübersicht"/>
    </sheetNames>
    <sheetDataSet>
      <sheetData sheetId="0"/>
      <sheetData sheetId="1"/>
      <sheetData sheetId="2"/>
      <sheetData sheetId="3"/>
      <sheetData sheetId="4"/>
      <sheetData sheetId="5"/>
      <sheetData sheetId="6"/>
      <sheetData sheetId="7"/>
      <sheetData sheetId="8">
        <row r="6">
          <cell r="T6" t="str">
            <v>Kontr. Medikamentengabe</v>
          </cell>
        </row>
        <row r="7">
          <cell r="T7" t="str">
            <v>Richten von ärztl. verordn. Medikamenten im Tagesdispenser</v>
          </cell>
        </row>
        <row r="8">
          <cell r="T8" t="str">
            <v>Augentropfen</v>
          </cell>
        </row>
        <row r="9">
          <cell r="T9" t="str">
            <v>s.c.-Injektion / Infusionstherapie</v>
          </cell>
        </row>
        <row r="10">
          <cell r="T10" t="str">
            <v>Umschläge zur Wärme-Kälteth.</v>
          </cell>
        </row>
        <row r="11">
          <cell r="T11" t="str">
            <v>RR-Messung</v>
          </cell>
        </row>
        <row r="12">
          <cell r="T12" t="str">
            <v>BZ-Messung</v>
          </cell>
        </row>
        <row r="13">
          <cell r="T13" t="str">
            <v>Inhalation</v>
          </cell>
        </row>
        <row r="14">
          <cell r="T14" t="str">
            <v>Richten von Injektionen</v>
          </cell>
        </row>
        <row r="15">
          <cell r="T15" t="str">
            <v>Ausziehen v. Kompressionsstrümpfen ab Klasse 2</v>
          </cell>
        </row>
        <row r="16">
          <cell r="T16" t="str">
            <v>Abnehmen Kompr.Verbände</v>
          </cell>
        </row>
        <row r="17">
          <cell r="T17" t="str">
            <v>Med. Einreibungen</v>
          </cell>
        </row>
        <row r="18">
          <cell r="T18" t="str">
            <v>Gewichtskontr. / Flüssigkeitsbilanzierung</v>
          </cell>
        </row>
        <row r="19">
          <cell r="T19" t="str">
            <v>Anziehen v. Kompressionsstrümpfen ab Klasse 2</v>
          </cell>
        </row>
        <row r="20">
          <cell r="T20" t="str">
            <v>Dekubitusversorgung bis 2x Grad 2</v>
          </cell>
        </row>
        <row r="21">
          <cell r="T21" t="str">
            <v>Klistiere</v>
          </cell>
        </row>
        <row r="22">
          <cell r="T22" t="str">
            <v>PEG-Versorgung</v>
          </cell>
        </row>
        <row r="23">
          <cell r="T23" t="str">
            <v>Dermatologische Bäder</v>
          </cell>
        </row>
        <row r="24">
          <cell r="T24" t="str">
            <v>SPK-Versorgung</v>
          </cell>
        </row>
        <row r="25">
          <cell r="T25" t="str">
            <v>Richten v. ärztl.verordn. Medikamenten im Wochendispenser</v>
          </cell>
        </row>
        <row r="26">
          <cell r="T26" t="str">
            <v>Augenhöhlenspülung</v>
          </cell>
        </row>
        <row r="27">
          <cell r="T27" t="str">
            <v>i.m.-Injektionen</v>
          </cell>
        </row>
        <row r="28">
          <cell r="T28" t="str">
            <v>Anlegen / Wechseln von Wundverbänden</v>
          </cell>
        </row>
        <row r="29">
          <cell r="T29" t="str">
            <v>Wechsel / Pflege Trachealkanüle</v>
          </cell>
        </row>
        <row r="30">
          <cell r="T30" t="str">
            <v>Katheterisierung</v>
          </cell>
        </row>
        <row r="31">
          <cell r="T31" t="str">
            <v>Blaseninstillation</v>
          </cell>
        </row>
        <row r="32">
          <cell r="T32" t="str">
            <v>Stoma-Anus-Praeterversorgung</v>
          </cell>
        </row>
        <row r="33">
          <cell r="T33" t="str">
            <v>Dekubitusversorgung ab 3x Grad 2</v>
          </cell>
        </row>
        <row r="34">
          <cell r="T34" t="str">
            <v>Anlegen von stützenden Verbänden</v>
          </cell>
        </row>
        <row r="35">
          <cell r="T35" t="str">
            <v>Anlegen eines Kompressionsverbandes</v>
          </cell>
        </row>
        <row r="36">
          <cell r="T36" t="str">
            <v>Trachea-Versorgung/Absaugen</v>
          </cell>
        </row>
        <row r="37">
          <cell r="T37" t="str">
            <v>Versorgung / Überprüfung von Drainagen</v>
          </cell>
        </row>
        <row r="38">
          <cell r="T38" t="str">
            <v>Blasenspülung</v>
          </cell>
        </row>
        <row r="39">
          <cell r="T39" t="str">
            <v>Dekubiti Grad 3 / 4/223 Dekubitus Grad 3 / 4/225 Dekubitus 4 / 4/226 Dekubiti 4</v>
          </cell>
        </row>
        <row r="40">
          <cell r="T40" t="str">
            <v>Überwachung / Anhängen / Wechsel / Abhängen einer Infusion</v>
          </cell>
        </row>
        <row r="41">
          <cell r="T41" t="str">
            <v>Versorgung von Beatmungspatienten</v>
          </cell>
        </row>
        <row r="42">
          <cell r="T42" t="str">
            <v>Pflege eines Zentr. Venenkatheters und Portsystem</v>
          </cell>
        </row>
        <row r="43">
          <cell r="T43" t="str">
            <v>Legen / Wechseln einer Magensonde</v>
          </cell>
        </row>
        <row r="44">
          <cell r="T44" t="str">
            <v>Hebe- und Senkeinlauf</v>
          </cell>
        </row>
        <row r="45">
          <cell r="T45" t="str">
            <v>Digitales Enddarmausräumen</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K_Gesamt"/>
      <sheetName val="LK_Verhinderung"/>
      <sheetName val="1a SGB XI"/>
      <sheetName val="1b SGB V"/>
      <sheetName val="1c SGB XII"/>
      <sheetName val="1d Privat"/>
      <sheetName val="Tabelle 1a bis 1d"/>
      <sheetName val="Vertrag_Gast"/>
      <sheetName val="Kalender 15"/>
      <sheetName val="Einzugsprotokoll"/>
      <sheetName val="Auszugsprotokoll"/>
      <sheetName val="Ablesung_Stadtwerke"/>
      <sheetName val="Mietverw_WG_Fliedergarten"/>
      <sheetName val="Mietverw_Fliedergarten_I"/>
      <sheetName val="Mietverw_Fliedergarten II"/>
      <sheetName val="Mietverw_Harlekin"/>
      <sheetName val="Mietverw_Klüter Bach"/>
      <sheetName val="Mietverw_Vogelsang"/>
      <sheetName val="Berechnung SGB XII"/>
      <sheetName val="Interessent_WG_Fliedergarten"/>
      <sheetName val="Interessent_WH_Fliedergarte"/>
      <sheetName val="ehem_Interessent_Fliedergarte"/>
      <sheetName val="Interessent_Harleki"/>
      <sheetName val="Interessent_Harlekin_Jung"/>
      <sheetName val="ehem_Interessent_Harlekin"/>
      <sheetName val="Interessent_KlüterBach"/>
      <sheetName val="ehem_Interessent_KlüterBach"/>
      <sheetName val="Interessent_Vogelsang"/>
      <sheetName val="ehem_Interessent_Vogelsang"/>
      <sheetName val="Interessent_LeoAtrium"/>
      <sheetName val="LK TP"/>
      <sheetName val="TP"/>
      <sheetName val="Tabelle_TP"/>
      <sheetName val="Infoschreiben"/>
      <sheetName val="WG Kostenübersicht_neu"/>
      <sheetName val="WG Kostenübersicht_alt"/>
      <sheetName val="Miete_WG_Fliedergarten"/>
      <sheetName val="Miete_Fliedergarten_I"/>
      <sheetName val="Miete_Fliedergarten II"/>
      <sheetName val="Miete_Harlekin"/>
      <sheetName val="Miete_Klüter Bach"/>
      <sheetName val="Miete_Vogelsang"/>
      <sheetName val="Rahmenbed_Gast_Freizeit"/>
      <sheetName val="Gast_Kostenübersicht"/>
      <sheetName val="Legende_Gast_Freizeit"/>
      <sheetName val="Vertrag_Gast (2)"/>
      <sheetName val="Vertrag_Gast_neu1"/>
      <sheetName val="Vertrag_Gast_neu"/>
      <sheetName val="Abtretung"/>
      <sheetName val="Juni 15"/>
      <sheetName val="LKs 2015"/>
    </sheetNames>
    <sheetDataSet>
      <sheetData sheetId="0"/>
      <sheetData sheetId="1"/>
      <sheetData sheetId="2"/>
      <sheetData sheetId="3"/>
      <sheetData sheetId="4"/>
      <sheetData sheetId="5"/>
      <sheetData sheetId="6">
        <row r="2">
          <cell r="A2" t="str">
            <v>morgens</v>
          </cell>
          <cell r="B2" t="str">
            <v>LK 1      Ganzwaschung</v>
          </cell>
          <cell r="C2">
            <v>18.88</v>
          </cell>
          <cell r="H2">
            <v>1</v>
          </cell>
          <cell r="J2" t="str">
            <v>Tag</v>
          </cell>
          <cell r="K2" t="str">
            <v>Patient, DRK, Krankenkasse</v>
          </cell>
          <cell r="L2">
            <v>0</v>
          </cell>
          <cell r="M2" t="str">
            <v>Allianz Krankenversicherung</v>
          </cell>
        </row>
        <row r="3">
          <cell r="A3" t="str">
            <v>mittags</v>
          </cell>
          <cell r="B3" t="str">
            <v>LK 2      Teilwaschung</v>
          </cell>
          <cell r="C3">
            <v>10.130000000000001</v>
          </cell>
          <cell r="G3" t="str">
            <v>1x tgl.</v>
          </cell>
          <cell r="H3">
            <v>2</v>
          </cell>
          <cell r="J3" t="str">
            <v>Woche</v>
          </cell>
          <cell r="K3" t="str">
            <v>Patient</v>
          </cell>
          <cell r="L3">
            <v>1</v>
          </cell>
          <cell r="M3" t="str">
            <v>Alte Hansestadt Lemgo</v>
          </cell>
        </row>
        <row r="4">
          <cell r="A4" t="str">
            <v>abends</v>
          </cell>
          <cell r="B4" t="str">
            <v>LK 3      Hilfe bei Ausscheidungen</v>
          </cell>
          <cell r="C4">
            <v>4.6100000000000003</v>
          </cell>
          <cell r="G4" t="str">
            <v>2x tgl.</v>
          </cell>
          <cell r="H4">
            <v>3</v>
          </cell>
          <cell r="J4" t="str">
            <v>Monat</v>
          </cell>
          <cell r="K4" t="str">
            <v>DRK</v>
          </cell>
          <cell r="L4">
            <v>2</v>
          </cell>
          <cell r="M4" t="str">
            <v>Alte Hansestadt Lemgo</v>
          </cell>
        </row>
        <row r="5">
          <cell r="A5" t="str">
            <v>nachts</v>
          </cell>
          <cell r="B5" t="str">
            <v>LK 4      Selbständige Nahrungsaufnahme</v>
          </cell>
          <cell r="C5">
            <v>4.6100000000000003</v>
          </cell>
          <cell r="G5" t="str">
            <v>3x tgl.</v>
          </cell>
          <cell r="H5">
            <v>4</v>
          </cell>
          <cell r="K5" t="str">
            <v>Krankenkasse</v>
          </cell>
          <cell r="L5">
            <v>3</v>
          </cell>
          <cell r="M5" t="str">
            <v>AOK Baden-Würt.</v>
          </cell>
        </row>
        <row r="6">
          <cell r="B6" t="str">
            <v>LK 5      Hilfest. b.d. Nahrungsaufnahme</v>
          </cell>
          <cell r="C6">
            <v>11.51</v>
          </cell>
          <cell r="G6" t="str">
            <v>4x tgl.</v>
          </cell>
          <cell r="H6">
            <v>5</v>
          </cell>
          <cell r="L6" t="str">
            <v>ist beantragt.</v>
          </cell>
          <cell r="M6" t="str">
            <v>AOK Bielefeld</v>
          </cell>
        </row>
        <row r="7">
          <cell r="B7" t="str">
            <v>LK 6      Sonderernährung b. impl. Magens.</v>
          </cell>
          <cell r="C7">
            <v>4.6100000000000003</v>
          </cell>
          <cell r="G7" t="str">
            <v>Mo-Fr</v>
          </cell>
          <cell r="H7">
            <v>6</v>
          </cell>
          <cell r="M7" t="str">
            <v>AOK Hamburg</v>
          </cell>
        </row>
        <row r="8">
          <cell r="B8" t="str">
            <v>LK 7      Lagern / Betten</v>
          </cell>
          <cell r="C8">
            <v>4.6100000000000003</v>
          </cell>
          <cell r="G8" t="str">
            <v>Mo-Sa</v>
          </cell>
          <cell r="H8">
            <v>7</v>
          </cell>
          <cell r="M8" t="str">
            <v>AOK Hameln</v>
          </cell>
        </row>
        <row r="9">
          <cell r="B9" t="str">
            <v>LK 8      Mobilisation (mind. 15. Minuten)</v>
          </cell>
          <cell r="C9">
            <v>8.2899999999999991</v>
          </cell>
          <cell r="G9" t="str">
            <v>Mo-So</v>
          </cell>
          <cell r="H9">
            <v>8</v>
          </cell>
          <cell r="M9" t="str">
            <v>AOK Höxter</v>
          </cell>
        </row>
        <row r="10">
          <cell r="B10" t="str">
            <v>LK 9      Arztbesuche / Behördegänge</v>
          </cell>
          <cell r="C10">
            <v>16.579999999999998</v>
          </cell>
          <cell r="G10" t="str">
            <v>jeden 2. Tag</v>
          </cell>
          <cell r="H10">
            <v>9</v>
          </cell>
          <cell r="M10" t="str">
            <v>AOK Niedersachsen</v>
          </cell>
        </row>
        <row r="11">
          <cell r="B11" t="str">
            <v>LK 10    Beheizen des Lebensraum</v>
          </cell>
          <cell r="C11">
            <v>2.76</v>
          </cell>
          <cell r="G11" t="str">
            <v>jeden 3. Tag</v>
          </cell>
          <cell r="H11">
            <v>10</v>
          </cell>
          <cell r="M11" t="str">
            <v>AOK NordWest / Schlesw.- Holstein</v>
          </cell>
        </row>
        <row r="12">
          <cell r="B12" t="str">
            <v>LK 11    Einkäufe (2x pro Woche)</v>
          </cell>
          <cell r="C12">
            <v>6.91</v>
          </cell>
          <cell r="G12" t="str">
            <v>1x wtl.</v>
          </cell>
          <cell r="H12">
            <v>11</v>
          </cell>
          <cell r="M12" t="str">
            <v>AOK NordWest / Westf.-Lippe</v>
          </cell>
        </row>
        <row r="13">
          <cell r="B13" t="str">
            <v>LK 12    Zubereitung warmer Speisen</v>
          </cell>
          <cell r="C13">
            <v>6.91</v>
          </cell>
          <cell r="G13" t="str">
            <v>2x wtl.</v>
          </cell>
          <cell r="H13">
            <v>12</v>
          </cell>
          <cell r="M13" t="str">
            <v>AOK PLUS Chemnitz</v>
          </cell>
        </row>
        <row r="14">
          <cell r="B14" t="str">
            <v>LK 13    Reinigung der Wohnung (alle 14 Tg.)</v>
          </cell>
          <cell r="C14">
            <v>24.87</v>
          </cell>
          <cell r="G14" t="str">
            <v>1x mtl.</v>
          </cell>
          <cell r="H14">
            <v>13</v>
          </cell>
          <cell r="M14" t="str">
            <v>AOK Rheinland</v>
          </cell>
        </row>
        <row r="15">
          <cell r="B15" t="str">
            <v>LK 14    Waschen und pflegen der Wäsche</v>
          </cell>
          <cell r="C15">
            <v>16.579999999999998</v>
          </cell>
          <cell r="G15" t="str">
            <v>2x mtl.</v>
          </cell>
          <cell r="H15">
            <v>14</v>
          </cell>
          <cell r="M15" t="str">
            <v>AOK Rheinland-Pfalz</v>
          </cell>
        </row>
        <row r="16">
          <cell r="B16" t="str">
            <v>LK 15    Hausbesuchspauschale (max. 2x pro Tag)</v>
          </cell>
          <cell r="C16">
            <v>1.68</v>
          </cell>
          <cell r="G16" t="str">
            <v>Do bis So</v>
          </cell>
          <cell r="H16">
            <v>15</v>
          </cell>
          <cell r="M16" t="str">
            <v>Barmenia Krankenversicherung</v>
          </cell>
        </row>
        <row r="17">
          <cell r="B17" t="str">
            <v>LK 16    Erstgespräch durch Pflegefachkraft</v>
          </cell>
          <cell r="C17">
            <v>23.03</v>
          </cell>
          <cell r="G17" t="str">
            <v>jeden 2. Mi</v>
          </cell>
          <cell r="H17">
            <v>16</v>
          </cell>
          <cell r="M17" t="str">
            <v>Barmer Ersatzkasse - Aachen</v>
          </cell>
        </row>
        <row r="18">
          <cell r="B18" t="str">
            <v>LK 17    Beratungsbesuch</v>
          </cell>
          <cell r="C18">
            <v>21</v>
          </cell>
          <cell r="G18" t="str">
            <v>jeden 2. Di</v>
          </cell>
          <cell r="H18">
            <v>17</v>
          </cell>
          <cell r="M18" t="str">
            <v>Barmer Ersatzkasse - Bad Salzuflen</v>
          </cell>
        </row>
        <row r="19">
          <cell r="B19" t="str">
            <v>LK 18    Gr. Grundpflege + selbst. Nahrung (1,3,4,7)</v>
          </cell>
          <cell r="C19">
            <v>28.09</v>
          </cell>
          <cell r="G19" t="str">
            <v>Do oder Fr</v>
          </cell>
          <cell r="H19">
            <v>18</v>
          </cell>
          <cell r="M19" t="str">
            <v>Barmer Ersatzkasse - Berg. Gladbach</v>
          </cell>
        </row>
        <row r="20">
          <cell r="B20" t="str">
            <v>LK 19    Gr. Grundpflege (1,3)</v>
          </cell>
          <cell r="C20">
            <v>20.72</v>
          </cell>
          <cell r="G20" t="str">
            <v>bei Bedarf</v>
          </cell>
          <cell r="H20">
            <v>19</v>
          </cell>
          <cell r="M20" t="str">
            <v>Barmer Ersatzkasse -Blomb.-</v>
          </cell>
        </row>
        <row r="21">
          <cell r="B21" t="str">
            <v>LK 20    Kl. Grundpflege + selbst. Nahrung (2,3,4,7)</v>
          </cell>
          <cell r="C21">
            <v>20.72</v>
          </cell>
          <cell r="H21">
            <v>20</v>
          </cell>
          <cell r="M21" t="str">
            <v>Barmer Ersatzkasse -Detmold-</v>
          </cell>
        </row>
        <row r="22">
          <cell r="B22" t="str">
            <v>LK 21    Kl. Grundpflege (2,3)</v>
          </cell>
          <cell r="C22">
            <v>13.35</v>
          </cell>
          <cell r="H22">
            <v>21</v>
          </cell>
          <cell r="M22" t="str">
            <v>Barmer Ersatzkasse -Lage-</v>
          </cell>
        </row>
        <row r="23">
          <cell r="B23" t="str">
            <v>LK 22    Gr. hauswirtschaftliche Versorgung (13,14)</v>
          </cell>
          <cell r="C23">
            <v>35</v>
          </cell>
          <cell r="H23">
            <v>22</v>
          </cell>
          <cell r="M23" t="str">
            <v>Barmer Ersatzkasse -Steinh.-</v>
          </cell>
        </row>
        <row r="24">
          <cell r="B24" t="str">
            <v>LK 23    Gr. Grundpflege mit Lagern</v>
          </cell>
          <cell r="C24">
            <v>23.95</v>
          </cell>
          <cell r="H24">
            <v>23</v>
          </cell>
          <cell r="M24" t="str">
            <v>Berufsgenossenschaft Bau</v>
          </cell>
        </row>
        <row r="25">
          <cell r="B25" t="str">
            <v>LK 24    Gr. Grundpflege + Hilfe Nahrungsaufnahme</v>
          </cell>
          <cell r="C25">
            <v>34.08</v>
          </cell>
          <cell r="H25">
            <v>24</v>
          </cell>
          <cell r="M25" t="str">
            <v>Berufsgenossenschaft Gesundheitswesen</v>
          </cell>
        </row>
        <row r="26">
          <cell r="B26" t="str">
            <v>LK 25    Kl. Grundpflege mit Lagern</v>
          </cell>
          <cell r="C26">
            <v>16.12</v>
          </cell>
          <cell r="H26">
            <v>25</v>
          </cell>
          <cell r="M26" t="str">
            <v>Berufsgenossenschaft Holz</v>
          </cell>
        </row>
        <row r="27">
          <cell r="B27" t="str">
            <v>LK 26    Kl. Grundpflege + Hilfe Nahrungsaufnahme</v>
          </cell>
          <cell r="C27">
            <v>26.71</v>
          </cell>
          <cell r="H27">
            <v>26</v>
          </cell>
          <cell r="M27" t="str">
            <v>Berufsgenossenschaft Verwaltung</v>
          </cell>
        </row>
        <row r="28">
          <cell r="B28" t="str">
            <v>LK 27    erhöhte Hausbesuchspauschale (max. 1x)</v>
          </cell>
          <cell r="C28">
            <v>4.2</v>
          </cell>
          <cell r="H28">
            <v>27</v>
          </cell>
          <cell r="M28" t="str">
            <v>BKK  Gildemeister / Seidensticker</v>
          </cell>
        </row>
        <row r="29">
          <cell r="B29" t="str">
            <v>LK 28    Kl. Pflegerische Hilfestellung 2</v>
          </cell>
          <cell r="C29">
            <v>4.6100000000000003</v>
          </cell>
          <cell r="H29">
            <v>28</v>
          </cell>
          <cell r="M29" t="str">
            <v>BKK / Deutsche BKK</v>
          </cell>
        </row>
        <row r="30">
          <cell r="B30" t="str">
            <v>LK 29    Kl. Pflegerische Hilfestellung 3</v>
          </cell>
          <cell r="C30">
            <v>7.83</v>
          </cell>
          <cell r="H30">
            <v>29</v>
          </cell>
          <cell r="M30" t="str">
            <v>BKK / Neue BKK</v>
          </cell>
        </row>
        <row r="31">
          <cell r="B31" t="str">
            <v>LK 30    Kl. Pflegerische Hilfestellung 4</v>
          </cell>
          <cell r="C31">
            <v>3.68</v>
          </cell>
          <cell r="H31">
            <v>30</v>
          </cell>
          <cell r="M31" t="str">
            <v>BKK Bahn</v>
          </cell>
        </row>
        <row r="32">
          <cell r="B32" t="str">
            <v>LK 31    Kl. Pflegerische Hilfestellung 1</v>
          </cell>
          <cell r="C32">
            <v>4.6100000000000003</v>
          </cell>
          <cell r="H32">
            <v>31</v>
          </cell>
          <cell r="M32" t="str">
            <v>BKK Bauknecht</v>
          </cell>
        </row>
        <row r="33">
          <cell r="B33" t="str">
            <v>LK 52    soziale Betreuung nicht exam. MA je angef.1/2 Stunde private Leistung</v>
          </cell>
          <cell r="C33">
            <v>12.5</v>
          </cell>
          <cell r="H33">
            <v>32</v>
          </cell>
          <cell r="M33" t="str">
            <v>BKK Bayer</v>
          </cell>
        </row>
        <row r="34">
          <cell r="B34" t="str">
            <v>LK 53    soziale Betreuung exam. MA je angef.1/2 Stunde private Leistung</v>
          </cell>
          <cell r="C34">
            <v>15</v>
          </cell>
          <cell r="H34">
            <v>33</v>
          </cell>
          <cell r="M34" t="str">
            <v>BKK Chemie Partner</v>
          </cell>
        </row>
        <row r="35">
          <cell r="B35" t="str">
            <v>LK 78    soziale Betreuung exam. MA je angef.1/2 Stunde.</v>
          </cell>
          <cell r="C35">
            <v>15</v>
          </cell>
          <cell r="H35">
            <v>34</v>
          </cell>
          <cell r="M35" t="str">
            <v>BKK d.Passavant Werke AG</v>
          </cell>
        </row>
        <row r="36">
          <cell r="B36" t="str">
            <v>LK 79    soziale Betreuung nicht exam. MA je angef.1/2 Stunde</v>
          </cell>
          <cell r="C36">
            <v>12.5</v>
          </cell>
          <cell r="H36">
            <v>35</v>
          </cell>
          <cell r="M36" t="str">
            <v>BKK der SiemAG</v>
          </cell>
        </row>
        <row r="37">
          <cell r="B37" t="str">
            <v>LK 80    soziale Betreuung in der Gruppe je angef. 1/2 Stunde</v>
          </cell>
          <cell r="C37">
            <v>6.25</v>
          </cell>
          <cell r="H37">
            <v>36</v>
          </cell>
          <cell r="M37" t="str">
            <v>BKK des Landes Berlin</v>
          </cell>
        </row>
        <row r="38">
          <cell r="B38" t="str">
            <v>LK 76    Verhinderungspflege je angef.1/2 Stunde</v>
          </cell>
          <cell r="C38">
            <v>15</v>
          </cell>
          <cell r="H38">
            <v>37</v>
          </cell>
          <cell r="M38" t="str">
            <v>BKK Deutsche Bank AG</v>
          </cell>
        </row>
        <row r="39">
          <cell r="B39" t="str">
            <v>LK 81    Verhinderungspflege in der Gruppe je angef.1/2 Stunde</v>
          </cell>
          <cell r="C39">
            <v>6</v>
          </cell>
          <cell r="H39">
            <v>38</v>
          </cell>
          <cell r="M39" t="str">
            <v>BKK Diakonie</v>
          </cell>
        </row>
        <row r="40">
          <cell r="B40" t="str">
            <v>LK 42    Hauswirtschaftliche Versorgung</v>
          </cell>
          <cell r="C40">
            <v>12.15</v>
          </cell>
          <cell r="H40">
            <v>39</v>
          </cell>
          <cell r="M40" t="str">
            <v>BKK Dürkopp Adler</v>
          </cell>
        </row>
        <row r="41">
          <cell r="B41" t="str">
            <v>LK 47    Anfahrtspauschale (nicht in Wohnanlage)</v>
          </cell>
          <cell r="C41">
            <v>1.68</v>
          </cell>
          <cell r="H41">
            <v>40</v>
          </cell>
          <cell r="M41" t="str">
            <v xml:space="preserve">BKK Essanelle </v>
          </cell>
        </row>
        <row r="42">
          <cell r="B42" t="str">
            <v>LK 77    Anfahrtspauschale (nicht in Wohnanlage)</v>
          </cell>
          <cell r="C42">
            <v>1.68</v>
          </cell>
          <cell r="H42">
            <v>41</v>
          </cell>
          <cell r="M42" t="str">
            <v>BKK Essnelle</v>
          </cell>
        </row>
        <row r="43">
          <cell r="B43" t="str">
            <v>Unterkunft</v>
          </cell>
          <cell r="C43">
            <v>22</v>
          </cell>
          <cell r="H43">
            <v>42</v>
          </cell>
          <cell r="M43" t="str">
            <v>BKK f.steuerber.+jurist.Berufe</v>
          </cell>
        </row>
        <row r="44">
          <cell r="B44" t="str">
            <v>Verpflegung</v>
          </cell>
          <cell r="C44">
            <v>8</v>
          </cell>
          <cell r="H44">
            <v>43</v>
          </cell>
          <cell r="M44" t="str">
            <v>BKK Freie u. Hansestadt Hamburg</v>
          </cell>
        </row>
        <row r="45">
          <cell r="H45">
            <v>44</v>
          </cell>
          <cell r="M45" t="str">
            <v>BKK Futur</v>
          </cell>
        </row>
        <row r="46">
          <cell r="H46">
            <v>45</v>
          </cell>
          <cell r="M46" t="str">
            <v>BKK Hoesch</v>
          </cell>
        </row>
        <row r="47">
          <cell r="H47">
            <v>46</v>
          </cell>
          <cell r="M47" t="str">
            <v>BKK mhplus</v>
          </cell>
        </row>
        <row r="48">
          <cell r="H48">
            <v>47</v>
          </cell>
          <cell r="M48" t="str">
            <v>BKK MobilOil</v>
          </cell>
        </row>
        <row r="49">
          <cell r="H49">
            <v>48</v>
          </cell>
          <cell r="M49" t="str">
            <v>BKK Oetker</v>
          </cell>
        </row>
        <row r="50">
          <cell r="H50">
            <v>49</v>
          </cell>
          <cell r="M50" t="str">
            <v>BKK Taunus</v>
          </cell>
        </row>
        <row r="51">
          <cell r="H51">
            <v>50</v>
          </cell>
          <cell r="M51" t="str">
            <v>BKK Unterweser</v>
          </cell>
        </row>
        <row r="52">
          <cell r="H52">
            <v>51</v>
          </cell>
          <cell r="M52" t="str">
            <v>BKK vor Ort</v>
          </cell>
        </row>
        <row r="53">
          <cell r="H53">
            <v>52</v>
          </cell>
          <cell r="M53" t="str">
            <v>BKK vor Ort</v>
          </cell>
        </row>
        <row r="54">
          <cell r="H54">
            <v>53</v>
          </cell>
          <cell r="M54" t="str">
            <v>BKK Westfalen-Lippe</v>
          </cell>
        </row>
        <row r="55">
          <cell r="H55">
            <v>54</v>
          </cell>
          <cell r="M55" t="str">
            <v>BKK24</v>
          </cell>
        </row>
        <row r="56">
          <cell r="H56">
            <v>55</v>
          </cell>
          <cell r="M56" t="str">
            <v>Bruderhilfe Pax</v>
          </cell>
        </row>
        <row r="57">
          <cell r="H57">
            <v>56</v>
          </cell>
          <cell r="M57" t="str">
            <v>Bundesknappschaft Hamm</v>
          </cell>
        </row>
        <row r="58">
          <cell r="H58">
            <v>57</v>
          </cell>
          <cell r="M58" t="str">
            <v>Centrale</v>
          </cell>
        </row>
        <row r="59">
          <cell r="H59">
            <v>58</v>
          </cell>
          <cell r="M59" t="str">
            <v>Continentale KV</v>
          </cell>
        </row>
        <row r="60">
          <cell r="H60">
            <v>59</v>
          </cell>
          <cell r="M60" t="str">
            <v>DAK B.Salzuflen</v>
          </cell>
        </row>
        <row r="61">
          <cell r="H61">
            <v>60</v>
          </cell>
          <cell r="M61" t="str">
            <v>DAK Blomberg</v>
          </cell>
        </row>
        <row r="62">
          <cell r="H62">
            <v>61</v>
          </cell>
          <cell r="M62" t="str">
            <v>DAK Detmold</v>
          </cell>
        </row>
        <row r="63">
          <cell r="H63">
            <v>62</v>
          </cell>
          <cell r="M63" t="str">
            <v>DAK Lage</v>
          </cell>
        </row>
        <row r="64">
          <cell r="H64">
            <v>63</v>
          </cell>
          <cell r="M64" t="str">
            <v>DAK Lemgo</v>
          </cell>
        </row>
        <row r="65">
          <cell r="H65">
            <v>64</v>
          </cell>
          <cell r="M65" t="str">
            <v>DAK Münster</v>
          </cell>
        </row>
        <row r="66">
          <cell r="H66">
            <v>65</v>
          </cell>
          <cell r="M66" t="str">
            <v>DAK Neumünster</v>
          </cell>
        </row>
        <row r="67">
          <cell r="H67">
            <v>66</v>
          </cell>
          <cell r="M67" t="str">
            <v>DAK Steinheim</v>
          </cell>
        </row>
        <row r="68">
          <cell r="H68">
            <v>67</v>
          </cell>
          <cell r="M68" t="str">
            <v>DEBEKA</v>
          </cell>
        </row>
        <row r="69">
          <cell r="H69">
            <v>68</v>
          </cell>
          <cell r="M69" t="str">
            <v>Deutscher Ring</v>
          </cell>
        </row>
        <row r="70">
          <cell r="H70">
            <v>69</v>
          </cell>
          <cell r="M70" t="str">
            <v>DKV AG</v>
          </cell>
        </row>
        <row r="71">
          <cell r="H71">
            <v>70</v>
          </cell>
          <cell r="M71" t="str">
            <v>ERGO Versicherung AG</v>
          </cell>
        </row>
        <row r="72">
          <cell r="H72">
            <v>71</v>
          </cell>
          <cell r="M72" t="str">
            <v>Hallesche Nationale Krankenversicherung</v>
          </cell>
        </row>
        <row r="73">
          <cell r="H73">
            <v>72</v>
          </cell>
          <cell r="M73" t="str">
            <v>Hamburg Münchner</v>
          </cell>
        </row>
        <row r="74">
          <cell r="H74">
            <v>73</v>
          </cell>
          <cell r="M74" t="str">
            <v>hkk</v>
          </cell>
        </row>
        <row r="75">
          <cell r="H75">
            <v>74</v>
          </cell>
          <cell r="M75" t="str">
            <v>HZK</v>
          </cell>
        </row>
        <row r="76">
          <cell r="H76">
            <v>75</v>
          </cell>
          <cell r="M76" t="str">
            <v>IKK</v>
          </cell>
        </row>
        <row r="77">
          <cell r="H77">
            <v>76</v>
          </cell>
          <cell r="M77" t="str">
            <v>KKH</v>
          </cell>
        </row>
        <row r="78">
          <cell r="H78">
            <v>77</v>
          </cell>
          <cell r="M78" t="str">
            <v>KKH / Hameln</v>
          </cell>
        </row>
        <row r="79">
          <cell r="H79">
            <v>78</v>
          </cell>
          <cell r="M79" t="str">
            <v>KKH Bielefeld</v>
          </cell>
        </row>
        <row r="80">
          <cell r="H80">
            <v>79</v>
          </cell>
          <cell r="M80" t="str">
            <v>Kreis Lippe</v>
          </cell>
        </row>
        <row r="81">
          <cell r="H81">
            <v>80</v>
          </cell>
          <cell r="M81" t="str">
            <v>Kreis Lippe</v>
          </cell>
        </row>
        <row r="82">
          <cell r="H82">
            <v>81</v>
          </cell>
          <cell r="M82" t="str">
            <v>KTP - BKK</v>
          </cell>
        </row>
        <row r="83">
          <cell r="H83">
            <v>82</v>
          </cell>
          <cell r="M83" t="str">
            <v>KVB</v>
          </cell>
        </row>
        <row r="84">
          <cell r="H84">
            <v>83</v>
          </cell>
          <cell r="M84" t="str">
            <v>Landschaftsverband Westfalen Lippe</v>
          </cell>
        </row>
        <row r="85">
          <cell r="H85">
            <v>84</v>
          </cell>
          <cell r="M85" t="str">
            <v>Landwirtschaftliche Krankenkasse NRW</v>
          </cell>
        </row>
        <row r="86">
          <cell r="H86">
            <v>85</v>
          </cell>
          <cell r="M86" t="str">
            <v>Landwirtschaftliche Pflegekasse</v>
          </cell>
        </row>
        <row r="87">
          <cell r="H87">
            <v>86</v>
          </cell>
          <cell r="M87" t="str">
            <v>Malteser Hilfsdienst</v>
          </cell>
        </row>
        <row r="88">
          <cell r="H88">
            <v>87</v>
          </cell>
          <cell r="M88" t="str">
            <v>Novitas</v>
          </cell>
        </row>
        <row r="89">
          <cell r="H89">
            <v>88</v>
          </cell>
          <cell r="M89" t="str">
            <v>Pflegekasse Gartenbau</v>
          </cell>
        </row>
        <row r="90">
          <cell r="H90">
            <v>89</v>
          </cell>
          <cell r="M90" t="str">
            <v>Postbeamtenkrankenkasse</v>
          </cell>
        </row>
        <row r="91">
          <cell r="H91">
            <v>90</v>
          </cell>
          <cell r="M91" t="str">
            <v>Privat</v>
          </cell>
        </row>
        <row r="92">
          <cell r="H92">
            <v>91</v>
          </cell>
          <cell r="M92" t="str">
            <v>Signal</v>
          </cell>
        </row>
        <row r="93">
          <cell r="H93">
            <v>92</v>
          </cell>
          <cell r="M93" t="str">
            <v>SIGNAL IDUNA IKK / Bielefeld</v>
          </cell>
        </row>
        <row r="94">
          <cell r="H94">
            <v>93</v>
          </cell>
          <cell r="M94" t="str">
            <v>SIGNAL IDUNA IKK / Detmold</v>
          </cell>
        </row>
        <row r="95">
          <cell r="H95">
            <v>94</v>
          </cell>
          <cell r="M95" t="str">
            <v>SIGNAL IDUNA IKK / Lemgo</v>
          </cell>
        </row>
        <row r="96">
          <cell r="H96">
            <v>95</v>
          </cell>
          <cell r="M96" t="str">
            <v>SIGNAL IDUNA IKK / Münsterland</v>
          </cell>
        </row>
        <row r="97">
          <cell r="H97">
            <v>96</v>
          </cell>
          <cell r="M97" t="str">
            <v>SIGNAL IDUNA IKK / Niedersachsen</v>
          </cell>
        </row>
        <row r="98">
          <cell r="H98">
            <v>97</v>
          </cell>
          <cell r="M98" t="str">
            <v>SIGNAL IDUNA IKK / Westfalen Lippe</v>
          </cell>
        </row>
        <row r="99">
          <cell r="H99">
            <v>98</v>
          </cell>
          <cell r="M99" t="str">
            <v>Techniker Krankenkasse</v>
          </cell>
        </row>
        <row r="100">
          <cell r="H100">
            <v>99</v>
          </cell>
          <cell r="M100" t="str">
            <v>Techniker Krankenkasse</v>
          </cell>
        </row>
        <row r="101">
          <cell r="H101">
            <v>100</v>
          </cell>
          <cell r="M101" t="str">
            <v>Krankenkasse</v>
          </cell>
        </row>
        <row r="102">
          <cell r="H102">
            <v>0.5</v>
          </cell>
        </row>
        <row r="103">
          <cell r="H103">
            <v>1.5</v>
          </cell>
        </row>
        <row r="104">
          <cell r="H104">
            <v>2.5</v>
          </cell>
        </row>
        <row r="105">
          <cell r="H105">
            <v>3.5</v>
          </cell>
        </row>
        <row r="106">
          <cell r="H106">
            <v>4.5</v>
          </cell>
        </row>
        <row r="107">
          <cell r="H107">
            <v>5.5</v>
          </cell>
        </row>
        <row r="108">
          <cell r="H108">
            <v>6.5</v>
          </cell>
        </row>
        <row r="109">
          <cell r="H109">
            <v>7.5</v>
          </cell>
        </row>
        <row r="110">
          <cell r="H110">
            <v>8.5</v>
          </cell>
        </row>
        <row r="111">
          <cell r="H111">
            <v>9.5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hmenbed_Gast_Freizeit"/>
      <sheetName val="Legende_Gast_Freizeit"/>
      <sheetName val="Schwarze Liste"/>
      <sheetName val="Januar 15"/>
      <sheetName val="Februar 15"/>
      <sheetName val="März 15"/>
      <sheetName val="April 15"/>
      <sheetName val="Mai 15"/>
      <sheetName val="Juni 15"/>
      <sheetName val="Juli 15"/>
      <sheetName val="August 15"/>
      <sheetName val="September 15"/>
      <sheetName val="Oktober 15"/>
      <sheetName val="November 15"/>
      <sheetName val="Dezember 15"/>
      <sheetName val="Tabelle 1a bis 1d"/>
      <sheetName val="Gast_Kostenübersicht"/>
      <sheetName val="Vertrag_Gast"/>
      <sheetName val="Abtretung"/>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ow r="2">
          <cell r="A2" t="str">
            <v>morgens</v>
          </cell>
          <cell r="B2" t="str">
            <v>LK 1      Ganzwaschung</v>
          </cell>
          <cell r="C2">
            <v>18.399999999999999</v>
          </cell>
          <cell r="D2">
            <v>0</v>
          </cell>
          <cell r="G2">
            <v>0</v>
          </cell>
          <cell r="H2">
            <v>1</v>
          </cell>
          <cell r="J2" t="str">
            <v>Tag</v>
          </cell>
          <cell r="K2" t="str">
            <v>Patient, DRK, Krankenkasse</v>
          </cell>
          <cell r="L2">
            <v>0</v>
          </cell>
          <cell r="M2" t="str">
            <v>Allianz Krankenversicherung</v>
          </cell>
        </row>
        <row r="3">
          <cell r="A3" t="str">
            <v>mittags</v>
          </cell>
          <cell r="B3" t="str">
            <v>LK 2      Teilwaschung</v>
          </cell>
          <cell r="C3">
            <v>9.8800000000000008</v>
          </cell>
          <cell r="D3">
            <v>0</v>
          </cell>
          <cell r="G3" t="str">
            <v>1x tgl.</v>
          </cell>
          <cell r="H3">
            <v>2</v>
          </cell>
          <cell r="J3" t="str">
            <v>Woche</v>
          </cell>
          <cell r="K3" t="str">
            <v>Patient</v>
          </cell>
          <cell r="L3">
            <v>1</v>
          </cell>
          <cell r="M3" t="str">
            <v>Alte Hansestadt Lemgo</v>
          </cell>
        </row>
        <row r="4">
          <cell r="A4" t="str">
            <v>abends</v>
          </cell>
          <cell r="B4" t="str">
            <v>LK 3      Hilfe bei Ausscheidungen</v>
          </cell>
          <cell r="C4">
            <v>4.49</v>
          </cell>
          <cell r="D4">
            <v>0</v>
          </cell>
          <cell r="G4" t="str">
            <v>2x tgl.</v>
          </cell>
          <cell r="H4">
            <v>3</v>
          </cell>
          <cell r="J4" t="str">
            <v>Monat</v>
          </cell>
          <cell r="K4" t="str">
            <v>DRK</v>
          </cell>
          <cell r="L4">
            <v>2</v>
          </cell>
          <cell r="M4" t="str">
            <v>Alte Hansestadt Lemgo</v>
          </cell>
        </row>
        <row r="5">
          <cell r="A5" t="str">
            <v>nachts</v>
          </cell>
          <cell r="B5" t="str">
            <v>LK 4      Selbständige Nahrungsaufnahme</v>
          </cell>
          <cell r="C5">
            <v>4.49</v>
          </cell>
          <cell r="D5">
            <v>0</v>
          </cell>
          <cell r="E5">
            <v>0</v>
          </cell>
          <cell r="G5" t="str">
            <v>3x tgl.</v>
          </cell>
          <cell r="H5">
            <v>4</v>
          </cell>
          <cell r="K5" t="str">
            <v>Krankenkasse</v>
          </cell>
          <cell r="L5">
            <v>3</v>
          </cell>
          <cell r="M5" t="str">
            <v>AOK Baden-Würt.</v>
          </cell>
        </row>
        <row r="6">
          <cell r="B6" t="str">
            <v>LK 5      Hilfest. b.d. Nahrungsaufnahme</v>
          </cell>
          <cell r="C6">
            <v>11.22</v>
          </cell>
          <cell r="D6">
            <v>0</v>
          </cell>
          <cell r="E6">
            <v>0</v>
          </cell>
          <cell r="G6" t="str">
            <v>4x tgl.</v>
          </cell>
          <cell r="H6">
            <v>5</v>
          </cell>
          <cell r="L6" t="str">
            <v>ist beantragt.</v>
          </cell>
          <cell r="M6" t="str">
            <v>AOK Bielefeld</v>
          </cell>
        </row>
        <row r="7">
          <cell r="B7" t="str">
            <v>LK 6      Sonderernährung b. impl. Magens.</v>
          </cell>
          <cell r="C7">
            <v>4.49</v>
          </cell>
          <cell r="D7">
            <v>0</v>
          </cell>
          <cell r="E7">
            <v>0</v>
          </cell>
          <cell r="G7" t="str">
            <v>Mo-Fr</v>
          </cell>
          <cell r="H7">
            <v>6</v>
          </cell>
          <cell r="M7" t="str">
            <v>AOK Hamburg</v>
          </cell>
        </row>
        <row r="8">
          <cell r="B8" t="str">
            <v>LK 7      Lagern / Betten</v>
          </cell>
          <cell r="C8">
            <v>4.49</v>
          </cell>
          <cell r="D8">
            <v>0</v>
          </cell>
          <cell r="E8">
            <v>0</v>
          </cell>
          <cell r="G8" t="str">
            <v>Mo-Sa</v>
          </cell>
          <cell r="H8">
            <v>7</v>
          </cell>
          <cell r="M8" t="str">
            <v>AOK Hameln</v>
          </cell>
        </row>
        <row r="9">
          <cell r="B9" t="str">
            <v>LK 8      Mobilisation (mind. 15. Minuten)</v>
          </cell>
          <cell r="C9">
            <v>8.08</v>
          </cell>
          <cell r="D9">
            <v>0</v>
          </cell>
          <cell r="E9">
            <v>0</v>
          </cell>
          <cell r="G9" t="str">
            <v>Mo-So</v>
          </cell>
          <cell r="H9">
            <v>8</v>
          </cell>
          <cell r="M9" t="str">
            <v>AOK Höxter</v>
          </cell>
        </row>
        <row r="10">
          <cell r="B10" t="str">
            <v>LK 9      Arztbesuche / Behördegänge</v>
          </cell>
          <cell r="C10">
            <v>16.16</v>
          </cell>
          <cell r="D10">
            <v>0</v>
          </cell>
          <cell r="E10">
            <v>0</v>
          </cell>
          <cell r="G10" t="str">
            <v>jeden 2. Tag</v>
          </cell>
          <cell r="H10">
            <v>9</v>
          </cell>
          <cell r="M10" t="str">
            <v>AOK Niedersachsen</v>
          </cell>
        </row>
        <row r="11">
          <cell r="B11" t="str">
            <v>LK 10    Beheizen des Lebensraum</v>
          </cell>
          <cell r="C11">
            <v>2.69</v>
          </cell>
          <cell r="D11">
            <v>0</v>
          </cell>
          <cell r="E11">
            <v>0</v>
          </cell>
          <cell r="G11" t="str">
            <v>jeden 3. Tag</v>
          </cell>
          <cell r="H11">
            <v>10</v>
          </cell>
          <cell r="M11" t="str">
            <v>AOK NordWest / Schlesw.- Holstein</v>
          </cell>
        </row>
        <row r="12">
          <cell r="B12" t="str">
            <v>LK 11    Einkäufe (2x pro Woche)</v>
          </cell>
          <cell r="C12">
            <v>6.73</v>
          </cell>
          <cell r="D12">
            <v>0</v>
          </cell>
          <cell r="E12">
            <v>0</v>
          </cell>
          <cell r="G12" t="str">
            <v>1x wtl.</v>
          </cell>
          <cell r="H12">
            <v>11</v>
          </cell>
          <cell r="M12" t="str">
            <v>AOK NordWest / Westf.-Lippe</v>
          </cell>
        </row>
        <row r="13">
          <cell r="B13" t="str">
            <v>LK 12    Zubereitung warmer Speisen</v>
          </cell>
          <cell r="C13">
            <v>6.73</v>
          </cell>
          <cell r="D13">
            <v>0</v>
          </cell>
          <cell r="E13">
            <v>0</v>
          </cell>
          <cell r="G13" t="str">
            <v>2x wtl.</v>
          </cell>
          <cell r="H13">
            <v>12</v>
          </cell>
          <cell r="M13" t="str">
            <v>AOK PLUS Chemnitz</v>
          </cell>
        </row>
        <row r="14">
          <cell r="B14" t="str">
            <v>LK 13    Reinigung der Wohnung (alle 14 Tg.)</v>
          </cell>
          <cell r="C14">
            <v>24.24</v>
          </cell>
          <cell r="D14">
            <v>0</v>
          </cell>
          <cell r="E14">
            <v>0</v>
          </cell>
          <cell r="G14" t="str">
            <v>1x mtl.</v>
          </cell>
          <cell r="H14">
            <v>13</v>
          </cell>
          <cell r="M14" t="str">
            <v>AOK Rheinland</v>
          </cell>
        </row>
        <row r="15">
          <cell r="B15" t="str">
            <v>LK 14    Waschen und pflegen der Wäsche</v>
          </cell>
          <cell r="C15">
            <v>16.16</v>
          </cell>
          <cell r="D15">
            <v>0</v>
          </cell>
          <cell r="E15">
            <v>0</v>
          </cell>
          <cell r="G15" t="str">
            <v>2x mtl.</v>
          </cell>
          <cell r="H15">
            <v>14</v>
          </cell>
          <cell r="M15" t="str">
            <v>AOK Rheinland-Pfalz</v>
          </cell>
        </row>
        <row r="16">
          <cell r="B16" t="str">
            <v>LK 15    Hausbesuchspauschale (max. 2x pro Tag)</v>
          </cell>
          <cell r="C16">
            <v>1.68</v>
          </cell>
          <cell r="D16">
            <v>0</v>
          </cell>
          <cell r="E16">
            <v>0</v>
          </cell>
          <cell r="G16" t="str">
            <v>Do bis So</v>
          </cell>
          <cell r="H16">
            <v>15</v>
          </cell>
          <cell r="M16" t="str">
            <v>Barmenia Krankenversicherung</v>
          </cell>
        </row>
        <row r="17">
          <cell r="B17" t="str">
            <v>LK 16    Erstgespräch durch Pflegefachkraft</v>
          </cell>
          <cell r="C17">
            <v>22.45</v>
          </cell>
          <cell r="D17">
            <v>0</v>
          </cell>
          <cell r="E17">
            <v>0</v>
          </cell>
          <cell r="G17" t="str">
            <v>jeden 2. Mi</v>
          </cell>
          <cell r="H17">
            <v>16</v>
          </cell>
          <cell r="M17" t="str">
            <v>Barmer Ersatzkasse - Aachen</v>
          </cell>
        </row>
        <row r="18">
          <cell r="B18" t="str">
            <v>LK 17    Beratungsbesuch</v>
          </cell>
          <cell r="C18">
            <v>21</v>
          </cell>
          <cell r="D18">
            <v>0</v>
          </cell>
          <cell r="E18">
            <v>0</v>
          </cell>
          <cell r="G18" t="str">
            <v>jeden 2. Di</v>
          </cell>
          <cell r="H18">
            <v>17</v>
          </cell>
          <cell r="M18" t="str">
            <v>Barmer Ersatzkasse - Bad Salzuflen</v>
          </cell>
        </row>
        <row r="19">
          <cell r="B19" t="str">
            <v>LK 18    Gr. Grundpflege + selbst. Nahrung (1,3,4,7)</v>
          </cell>
          <cell r="C19">
            <v>27.38</v>
          </cell>
          <cell r="D19">
            <v>0</v>
          </cell>
          <cell r="E19">
            <v>0</v>
          </cell>
          <cell r="G19" t="str">
            <v>Do oder Fr</v>
          </cell>
          <cell r="H19">
            <v>18</v>
          </cell>
          <cell r="M19" t="str">
            <v>Barmer Ersatzkasse - Berg. Gladbach</v>
          </cell>
        </row>
        <row r="20">
          <cell r="B20" t="str">
            <v>LK 19    Gr. Grundpflege (1,3)</v>
          </cell>
          <cell r="C20">
            <v>20.2</v>
          </cell>
          <cell r="D20">
            <v>0</v>
          </cell>
          <cell r="E20">
            <v>0</v>
          </cell>
          <cell r="G20" t="str">
            <v>bei Bedarf</v>
          </cell>
          <cell r="H20">
            <v>19</v>
          </cell>
          <cell r="M20" t="str">
            <v>Barmer Ersatzkasse -Blomb.-</v>
          </cell>
        </row>
        <row r="21">
          <cell r="B21" t="str">
            <v>LK 20    Kl. Grundpflege + selbst. Nahrung (2,3,4,7)</v>
          </cell>
          <cell r="C21">
            <v>20.2</v>
          </cell>
          <cell r="D21">
            <v>0</v>
          </cell>
          <cell r="E21">
            <v>0</v>
          </cell>
          <cell r="H21">
            <v>20</v>
          </cell>
          <cell r="M21" t="str">
            <v>Barmer Ersatzkasse -Detmold-</v>
          </cell>
        </row>
        <row r="22">
          <cell r="B22" t="str">
            <v>LK 21    Kl. Grundpflege (2,3)</v>
          </cell>
          <cell r="C22">
            <v>13.02</v>
          </cell>
          <cell r="D22">
            <v>0</v>
          </cell>
          <cell r="E22">
            <v>0</v>
          </cell>
          <cell r="H22">
            <v>21</v>
          </cell>
          <cell r="M22" t="str">
            <v>Barmer Ersatzkasse -Lage-</v>
          </cell>
        </row>
        <row r="23">
          <cell r="B23" t="str">
            <v>LK 22    Gr. hauswirtschaftliche Versorgung (13,14)</v>
          </cell>
          <cell r="C23">
            <v>34.119999999999997</v>
          </cell>
          <cell r="D23">
            <v>0</v>
          </cell>
          <cell r="E23">
            <v>0</v>
          </cell>
          <cell r="H23">
            <v>22</v>
          </cell>
          <cell r="M23" t="str">
            <v>Barmer Ersatzkasse -Steinh.-</v>
          </cell>
        </row>
        <row r="24">
          <cell r="B24" t="str">
            <v>LK 23    Gr. Grundpflege mit Lagern</v>
          </cell>
          <cell r="C24">
            <v>23.34</v>
          </cell>
          <cell r="D24">
            <v>0</v>
          </cell>
          <cell r="E24">
            <v>0</v>
          </cell>
          <cell r="H24">
            <v>23</v>
          </cell>
          <cell r="M24" t="str">
            <v>Berufsgenossenschaft Bau</v>
          </cell>
        </row>
        <row r="25">
          <cell r="B25" t="str">
            <v>LK 24    Gr. Grundpflege + Hilfe Nahrungsaufnahme</v>
          </cell>
          <cell r="C25">
            <v>33.22</v>
          </cell>
          <cell r="D25">
            <v>0</v>
          </cell>
          <cell r="E25">
            <v>0</v>
          </cell>
          <cell r="H25">
            <v>24</v>
          </cell>
          <cell r="M25" t="str">
            <v>Berufsgenossenschaft Gesundheitswesen</v>
          </cell>
        </row>
        <row r="26">
          <cell r="B26" t="str">
            <v>LK 25    Kl. Grundpflege mit Lagern</v>
          </cell>
          <cell r="C26">
            <v>15.71</v>
          </cell>
          <cell r="D26">
            <v>0</v>
          </cell>
          <cell r="E26">
            <v>0</v>
          </cell>
          <cell r="H26">
            <v>25</v>
          </cell>
          <cell r="M26" t="str">
            <v>Berufsgenossenschaft Holz</v>
          </cell>
        </row>
        <row r="27">
          <cell r="B27" t="str">
            <v>LK 26    Kl. Grundpflege + Hilfe Nahrungsaufnahme</v>
          </cell>
          <cell r="C27">
            <v>26.04</v>
          </cell>
          <cell r="D27">
            <v>0</v>
          </cell>
          <cell r="E27">
            <v>0</v>
          </cell>
          <cell r="H27">
            <v>26</v>
          </cell>
          <cell r="M27" t="str">
            <v>Berufsgenossenschaft Verwaltung</v>
          </cell>
        </row>
        <row r="28">
          <cell r="B28" t="str">
            <v>LK 27    erhöhte Hausbesuchspauschale (max. 1x)</v>
          </cell>
          <cell r="C28">
            <v>4.2</v>
          </cell>
          <cell r="D28">
            <v>0</v>
          </cell>
          <cell r="E28">
            <v>0</v>
          </cell>
          <cell r="H28">
            <v>27</v>
          </cell>
          <cell r="M28" t="str">
            <v>BKK  Gildemeister / Seidensticker</v>
          </cell>
        </row>
        <row r="29">
          <cell r="B29" t="str">
            <v>LK 28    Kl. Pflegerische Hilfestellung 2</v>
          </cell>
          <cell r="C29">
            <v>4.49</v>
          </cell>
          <cell r="D29">
            <v>0</v>
          </cell>
          <cell r="H29">
            <v>28</v>
          </cell>
          <cell r="M29" t="str">
            <v>BKK / Deutsche BKK</v>
          </cell>
        </row>
        <row r="30">
          <cell r="B30" t="str">
            <v>LK 29    Kl. Pflegerische Hilfestellung 3</v>
          </cell>
          <cell r="C30">
            <v>7.63</v>
          </cell>
          <cell r="D30">
            <v>0</v>
          </cell>
          <cell r="H30">
            <v>29</v>
          </cell>
          <cell r="M30" t="str">
            <v>BKK / Neue BKK</v>
          </cell>
        </row>
        <row r="31">
          <cell r="B31" t="str">
            <v>LK 30    Kl. Pflegerische Hilfestellung 4</v>
          </cell>
          <cell r="C31">
            <v>3.59</v>
          </cell>
          <cell r="D31">
            <v>0</v>
          </cell>
          <cell r="E31">
            <v>0</v>
          </cell>
          <cell r="H31">
            <v>30</v>
          </cell>
          <cell r="M31" t="str">
            <v>BKK Bahn</v>
          </cell>
        </row>
        <row r="32">
          <cell r="B32" t="str">
            <v>LK 31    Kl. Pflegerische Hilfestellung 1</v>
          </cell>
          <cell r="C32">
            <v>4.49</v>
          </cell>
          <cell r="D32">
            <v>0</v>
          </cell>
          <cell r="E32">
            <v>0</v>
          </cell>
          <cell r="H32">
            <v>31</v>
          </cell>
          <cell r="M32" t="str">
            <v>BKK Bauknecht</v>
          </cell>
        </row>
        <row r="33">
          <cell r="B33" t="str">
            <v>LK 52    soziale Betreuung nicht exam. MA je angef.1/2 Stunde private Leistung</v>
          </cell>
          <cell r="C33">
            <v>12.5</v>
          </cell>
          <cell r="D33">
            <v>0</v>
          </cell>
          <cell r="H33">
            <v>32</v>
          </cell>
          <cell r="M33" t="str">
            <v>BKK Bayer</v>
          </cell>
        </row>
        <row r="34">
          <cell r="B34" t="str">
            <v>LK 53    soziale Betreuung exam. MA je angef.1/2 Stunde private Leistung</v>
          </cell>
          <cell r="C34">
            <v>15</v>
          </cell>
          <cell r="D34">
            <v>0</v>
          </cell>
          <cell r="H34">
            <v>33</v>
          </cell>
          <cell r="M34" t="str">
            <v>BKK Chemie Partner</v>
          </cell>
        </row>
        <row r="35">
          <cell r="B35" t="str">
            <v>LK 78    soziale Betreuung exam. MA je angef.1/2 Stunde.</v>
          </cell>
          <cell r="C35">
            <v>15</v>
          </cell>
          <cell r="D35">
            <v>0</v>
          </cell>
          <cell r="H35">
            <v>34</v>
          </cell>
          <cell r="M35" t="str">
            <v>BKK d.Passavant Werke AG</v>
          </cell>
        </row>
        <row r="36">
          <cell r="B36" t="str">
            <v>LK 79    soziale Betreuung nicht exam. MA je angef.1/2 Stunde</v>
          </cell>
          <cell r="C36">
            <v>12.5</v>
          </cell>
          <cell r="D36">
            <v>0</v>
          </cell>
          <cell r="H36">
            <v>35</v>
          </cell>
          <cell r="M36" t="str">
            <v>BKK der SiemAG</v>
          </cell>
        </row>
        <row r="37">
          <cell r="B37" t="str">
            <v>LK 80    soziale Betreuung in der Gruppe je angef. 1/2 Stunde</v>
          </cell>
          <cell r="C37">
            <v>6.25</v>
          </cell>
          <cell r="D37">
            <v>0</v>
          </cell>
          <cell r="H37">
            <v>36</v>
          </cell>
          <cell r="M37" t="str">
            <v>BKK des Landes Berlin</v>
          </cell>
        </row>
        <row r="38">
          <cell r="B38" t="str">
            <v>LK 76    Verhinderungspflege je angef.1/2 Stunde</v>
          </cell>
          <cell r="C38">
            <v>15</v>
          </cell>
          <cell r="D38">
            <v>0</v>
          </cell>
          <cell r="H38">
            <v>37</v>
          </cell>
          <cell r="M38" t="str">
            <v>BKK Deutsche Bank AG</v>
          </cell>
        </row>
        <row r="39">
          <cell r="B39" t="str">
            <v>LK 81    Verhinderungspflege in der Gruppe je angef.1/2 Stunde</v>
          </cell>
          <cell r="C39">
            <v>6</v>
          </cell>
          <cell r="D39">
            <v>0</v>
          </cell>
          <cell r="H39">
            <v>38</v>
          </cell>
          <cell r="M39" t="str">
            <v>BKK Diakonie</v>
          </cell>
        </row>
        <row r="40">
          <cell r="B40" t="str">
            <v>LK 42    Hauswirtschaftliche Versorgung</v>
          </cell>
          <cell r="C40">
            <v>12.15</v>
          </cell>
          <cell r="D40">
            <v>0</v>
          </cell>
          <cell r="H40">
            <v>39</v>
          </cell>
          <cell r="M40" t="str">
            <v>BKK Dürkopp Adler</v>
          </cell>
        </row>
        <row r="41">
          <cell r="B41" t="str">
            <v>LK 47    Anfahrtspauschale (nicht in Wohnanlage)</v>
          </cell>
          <cell r="C41">
            <v>1.68</v>
          </cell>
          <cell r="D41">
            <v>0</v>
          </cell>
          <cell r="H41">
            <v>40</v>
          </cell>
          <cell r="M41" t="str">
            <v xml:space="preserve">BKK Essanelle </v>
          </cell>
        </row>
        <row r="42">
          <cell r="B42" t="str">
            <v>LK 77    Anfahrtspauschale (nicht in Wohnanlage)</v>
          </cell>
          <cell r="C42">
            <v>1.68</v>
          </cell>
          <cell r="D42">
            <v>0</v>
          </cell>
          <cell r="H42">
            <v>41</v>
          </cell>
          <cell r="M42" t="str">
            <v>BKK Essnelle</v>
          </cell>
        </row>
        <row r="43">
          <cell r="B43" t="str">
            <v>Unterkunft</v>
          </cell>
          <cell r="C43">
            <v>22</v>
          </cell>
          <cell r="D43">
            <v>0</v>
          </cell>
          <cell r="H43">
            <v>42</v>
          </cell>
          <cell r="M43" t="str">
            <v>BKK f.steuerber.+jurist.Berufe</v>
          </cell>
        </row>
        <row r="44">
          <cell r="B44" t="str">
            <v>Verpflegung</v>
          </cell>
          <cell r="C44">
            <v>8</v>
          </cell>
          <cell r="D44">
            <v>0</v>
          </cell>
          <cell r="H44">
            <v>43</v>
          </cell>
          <cell r="M44" t="str">
            <v>BKK Freie u. Hansestadt Hamburg</v>
          </cell>
        </row>
        <row r="45">
          <cell r="C45">
            <v>0</v>
          </cell>
          <cell r="D45">
            <v>0</v>
          </cell>
          <cell r="H45">
            <v>44</v>
          </cell>
          <cell r="M45" t="str">
            <v>BKK Futur</v>
          </cell>
        </row>
        <row r="46">
          <cell r="H46">
            <v>45</v>
          </cell>
          <cell r="M46" t="str">
            <v>BKK Hoesch</v>
          </cell>
        </row>
        <row r="47">
          <cell r="H47">
            <v>46</v>
          </cell>
          <cell r="M47" t="str">
            <v>BKK mhplus</v>
          </cell>
        </row>
        <row r="48">
          <cell r="H48">
            <v>47</v>
          </cell>
          <cell r="M48" t="str">
            <v>BKK MobilOil</v>
          </cell>
        </row>
        <row r="49">
          <cell r="H49">
            <v>48</v>
          </cell>
          <cell r="M49" t="str">
            <v>BKK Oetker</v>
          </cell>
        </row>
        <row r="50">
          <cell r="H50">
            <v>49</v>
          </cell>
          <cell r="M50" t="str">
            <v>BKK Taunus</v>
          </cell>
        </row>
        <row r="51">
          <cell r="H51">
            <v>50</v>
          </cell>
          <cell r="M51" t="str">
            <v>BKK Unterweser</v>
          </cell>
        </row>
        <row r="52">
          <cell r="H52">
            <v>51</v>
          </cell>
          <cell r="M52" t="str">
            <v>BKK vor Ort</v>
          </cell>
        </row>
        <row r="53">
          <cell r="H53">
            <v>52</v>
          </cell>
          <cell r="M53" t="str">
            <v>BKK vor Ort</v>
          </cell>
        </row>
        <row r="54">
          <cell r="H54">
            <v>53</v>
          </cell>
          <cell r="M54" t="str">
            <v>BKK Westfalen-Lippe</v>
          </cell>
        </row>
        <row r="55">
          <cell r="H55">
            <v>54</v>
          </cell>
          <cell r="M55" t="str">
            <v>BKK24</v>
          </cell>
        </row>
        <row r="56">
          <cell r="H56">
            <v>55</v>
          </cell>
          <cell r="M56" t="str">
            <v>Bruderhilfe Pax</v>
          </cell>
        </row>
        <row r="57">
          <cell r="H57">
            <v>56</v>
          </cell>
          <cell r="M57" t="str">
            <v>Bundesknappschaft Hamm</v>
          </cell>
        </row>
        <row r="58">
          <cell r="H58">
            <v>57</v>
          </cell>
          <cell r="M58" t="str">
            <v>Centrale</v>
          </cell>
        </row>
        <row r="59">
          <cell r="H59">
            <v>58</v>
          </cell>
          <cell r="M59" t="str">
            <v>Continentale KV</v>
          </cell>
        </row>
        <row r="60">
          <cell r="H60">
            <v>59</v>
          </cell>
          <cell r="M60" t="str">
            <v>DAK B.Salzuflen</v>
          </cell>
        </row>
        <row r="61">
          <cell r="H61">
            <v>60</v>
          </cell>
          <cell r="M61" t="str">
            <v>DAK Blomberg</v>
          </cell>
        </row>
        <row r="62">
          <cell r="H62">
            <v>61</v>
          </cell>
          <cell r="M62" t="str">
            <v>DAK Detmold</v>
          </cell>
        </row>
        <row r="63">
          <cell r="H63">
            <v>62</v>
          </cell>
          <cell r="M63" t="str">
            <v>DAK Lage</v>
          </cell>
        </row>
        <row r="64">
          <cell r="H64">
            <v>63</v>
          </cell>
          <cell r="M64" t="str">
            <v>DAK Lemgo</v>
          </cell>
        </row>
        <row r="65">
          <cell r="H65">
            <v>64</v>
          </cell>
          <cell r="M65" t="str">
            <v>DAK Münster</v>
          </cell>
        </row>
        <row r="66">
          <cell r="H66">
            <v>65</v>
          </cell>
          <cell r="M66" t="str">
            <v>DAK Neumünster</v>
          </cell>
        </row>
        <row r="67">
          <cell r="H67">
            <v>66</v>
          </cell>
          <cell r="M67" t="str">
            <v>DAK Steinheim</v>
          </cell>
        </row>
        <row r="68">
          <cell r="H68">
            <v>67</v>
          </cell>
          <cell r="M68" t="str">
            <v>DEBEKA</v>
          </cell>
        </row>
        <row r="69">
          <cell r="H69">
            <v>68</v>
          </cell>
          <cell r="M69" t="str">
            <v>Deutscher Ring</v>
          </cell>
        </row>
        <row r="70">
          <cell r="H70">
            <v>69</v>
          </cell>
          <cell r="M70" t="str">
            <v>DKV AG</v>
          </cell>
        </row>
        <row r="71">
          <cell r="H71">
            <v>70</v>
          </cell>
          <cell r="M71" t="str">
            <v>ERGO Versicherung AG</v>
          </cell>
        </row>
        <row r="72">
          <cell r="H72">
            <v>71</v>
          </cell>
          <cell r="M72" t="str">
            <v>Hallesche Nationale Krankenversicherung</v>
          </cell>
        </row>
        <row r="73">
          <cell r="H73">
            <v>72</v>
          </cell>
          <cell r="M73" t="str">
            <v>Hamburg Münchner</v>
          </cell>
        </row>
        <row r="74">
          <cell r="H74">
            <v>73</v>
          </cell>
          <cell r="M74" t="str">
            <v>hkk</v>
          </cell>
        </row>
        <row r="75">
          <cell r="H75">
            <v>74</v>
          </cell>
          <cell r="M75" t="str">
            <v>HZK</v>
          </cell>
        </row>
        <row r="76">
          <cell r="H76">
            <v>75</v>
          </cell>
          <cell r="M76" t="str">
            <v>IKK</v>
          </cell>
        </row>
        <row r="77">
          <cell r="H77">
            <v>76</v>
          </cell>
          <cell r="M77" t="str">
            <v>KKH</v>
          </cell>
        </row>
        <row r="78">
          <cell r="H78">
            <v>77</v>
          </cell>
          <cell r="M78" t="str">
            <v>KKH / Hameln</v>
          </cell>
        </row>
        <row r="79">
          <cell r="H79">
            <v>78</v>
          </cell>
          <cell r="M79" t="str">
            <v>KKH Bielefeld</v>
          </cell>
        </row>
        <row r="80">
          <cell r="H80">
            <v>79</v>
          </cell>
          <cell r="M80" t="str">
            <v>Kreis Lippe</v>
          </cell>
        </row>
        <row r="81">
          <cell r="H81">
            <v>80</v>
          </cell>
          <cell r="M81" t="str">
            <v>Kreis Lippe</v>
          </cell>
        </row>
        <row r="82">
          <cell r="H82">
            <v>81</v>
          </cell>
          <cell r="M82" t="str">
            <v>KTP - BKK</v>
          </cell>
        </row>
        <row r="83">
          <cell r="H83">
            <v>82</v>
          </cell>
          <cell r="M83" t="str">
            <v>KVB</v>
          </cell>
        </row>
        <row r="84">
          <cell r="H84">
            <v>83</v>
          </cell>
          <cell r="M84" t="str">
            <v>Landschaftsverband Westfalen Lippe</v>
          </cell>
        </row>
        <row r="85">
          <cell r="H85">
            <v>84</v>
          </cell>
          <cell r="M85" t="str">
            <v>Landwirtschaftliche Krankenkasse NRW</v>
          </cell>
        </row>
        <row r="86">
          <cell r="H86">
            <v>85</v>
          </cell>
          <cell r="M86" t="str">
            <v>Landwirtschaftliche Pflegekasse</v>
          </cell>
        </row>
        <row r="87">
          <cell r="H87">
            <v>86</v>
          </cell>
          <cell r="M87" t="str">
            <v>Malteser Hilfsdienst</v>
          </cell>
        </row>
        <row r="88">
          <cell r="H88">
            <v>87</v>
          </cell>
          <cell r="M88" t="str">
            <v>Novitas</v>
          </cell>
        </row>
        <row r="89">
          <cell r="H89">
            <v>88</v>
          </cell>
          <cell r="M89" t="str">
            <v>Pflegekasse Gartenbau</v>
          </cell>
        </row>
        <row r="90">
          <cell r="H90">
            <v>89</v>
          </cell>
          <cell r="M90" t="str">
            <v>Postbeamtenkrankenkasse</v>
          </cell>
        </row>
        <row r="91">
          <cell r="H91">
            <v>90</v>
          </cell>
          <cell r="M91" t="str">
            <v>Privat</v>
          </cell>
        </row>
        <row r="92">
          <cell r="H92">
            <v>91</v>
          </cell>
          <cell r="M92" t="str">
            <v>Signal</v>
          </cell>
        </row>
        <row r="93">
          <cell r="H93">
            <v>92</v>
          </cell>
          <cell r="M93" t="str">
            <v>SIGNAL IDUNA IKK / Bielefeld</v>
          </cell>
        </row>
        <row r="94">
          <cell r="H94">
            <v>93</v>
          </cell>
          <cell r="M94" t="str">
            <v>SIGNAL IDUNA IKK / Detmold</v>
          </cell>
        </row>
        <row r="95">
          <cell r="H95">
            <v>94</v>
          </cell>
          <cell r="M95" t="str">
            <v>SIGNAL IDUNA IKK / Lemgo</v>
          </cell>
        </row>
        <row r="96">
          <cell r="H96">
            <v>95</v>
          </cell>
          <cell r="M96" t="str">
            <v>SIGNAL IDUNA IKK / Münsterland</v>
          </cell>
        </row>
        <row r="97">
          <cell r="H97">
            <v>96</v>
          </cell>
          <cell r="M97" t="str">
            <v>SIGNAL IDUNA IKK / Niedersachsen</v>
          </cell>
        </row>
        <row r="98">
          <cell r="H98">
            <v>97</v>
          </cell>
          <cell r="M98" t="str">
            <v>SIGNAL IDUNA IKK / Westfalen Lippe</v>
          </cell>
        </row>
        <row r="99">
          <cell r="H99">
            <v>98</v>
          </cell>
          <cell r="M99" t="str">
            <v>Techniker Krankenkasse</v>
          </cell>
        </row>
        <row r="100">
          <cell r="H100">
            <v>99</v>
          </cell>
          <cell r="M100" t="str">
            <v>Techniker Krankenkasse</v>
          </cell>
        </row>
        <row r="101">
          <cell r="H101">
            <v>100</v>
          </cell>
          <cell r="M101" t="str">
            <v>Krankenkasse</v>
          </cell>
        </row>
        <row r="102">
          <cell r="H102">
            <v>0.5</v>
          </cell>
        </row>
        <row r="103">
          <cell r="H103">
            <v>1.5</v>
          </cell>
        </row>
        <row r="104">
          <cell r="H104">
            <v>2.5</v>
          </cell>
        </row>
        <row r="105">
          <cell r="H105">
            <v>3.5</v>
          </cell>
        </row>
        <row r="106">
          <cell r="H106">
            <v>4.5</v>
          </cell>
        </row>
        <row r="107">
          <cell r="H107">
            <v>5.5</v>
          </cell>
        </row>
        <row r="108">
          <cell r="H108">
            <v>6.5</v>
          </cell>
        </row>
        <row r="109">
          <cell r="H109">
            <v>7.5</v>
          </cell>
        </row>
        <row r="110">
          <cell r="H110">
            <v>8.5</v>
          </cell>
        </row>
        <row r="111">
          <cell r="H111">
            <v>9.5</v>
          </cell>
        </row>
      </sheetData>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burtstage"/>
      <sheetName val="Gesamt_Fachkräfte"/>
      <sheetName val="sonstige MA"/>
      <sheetName val="Blomberg 220"/>
      <sheetName val="Harlekin WG 320"/>
      <sheetName val="Fliedergarten 280"/>
      <sheetName val="Harlekin TP 310"/>
      <sheetName val="Lippe Ost"/>
      <sheetName val="Betriebsarzt Lippe Ost"/>
      <sheetName val="Lemgo 210"/>
      <sheetName val="Vogelsang 260"/>
      <sheetName val="KlüterBach 270"/>
      <sheetName val="Lippe West"/>
      <sheetName val="Betriebsarzt Lippe West"/>
      <sheetName val="Vergütung MA"/>
      <sheetName val="Tabell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A3" t="str">
            <v>K</v>
          </cell>
          <cell r="B3">
            <v>10</v>
          </cell>
          <cell r="C3" t="str">
            <v>Pflegeassistentin</v>
          </cell>
        </row>
        <row r="4">
          <cell r="A4" t="str">
            <v>KK</v>
          </cell>
          <cell r="B4">
            <v>15</v>
          </cell>
        </row>
        <row r="5">
          <cell r="A5" t="str">
            <v>A</v>
          </cell>
          <cell r="B5">
            <v>20</v>
          </cell>
        </row>
        <row r="6">
          <cell r="A6" t="str">
            <v>KPH</v>
          </cell>
          <cell r="B6">
            <v>25</v>
          </cell>
        </row>
        <row r="7">
          <cell r="A7" t="str">
            <v>AZ</v>
          </cell>
          <cell r="B7">
            <v>30</v>
          </cell>
        </row>
        <row r="8">
          <cell r="A8" t="str">
            <v>S</v>
          </cell>
          <cell r="B8">
            <v>35</v>
          </cell>
        </row>
        <row r="9">
          <cell r="B9">
            <v>38.5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K_Angebot"/>
      <sheetName val="Vertrag Gast"/>
      <sheetName val="Tabelle 1a bis 1d"/>
    </sheetNames>
    <sheetDataSet>
      <sheetData sheetId="0"/>
      <sheetData sheetId="1"/>
      <sheetData sheetId="2">
        <row r="2">
          <cell r="B2" t="str">
            <v>LK 1      Ganzwaschung</v>
          </cell>
          <cell r="C2">
            <v>18</v>
          </cell>
          <cell r="D2">
            <v>18.89</v>
          </cell>
          <cell r="E2">
            <v>19</v>
          </cell>
        </row>
        <row r="3">
          <cell r="B3" t="str">
            <v>LK 2      Teilwaschung</v>
          </cell>
          <cell r="D3">
            <v>10.14</v>
          </cell>
        </row>
        <row r="4">
          <cell r="B4" t="str">
            <v>LK 3      Hilfe bei Ausscheidungen</v>
          </cell>
          <cell r="D4">
            <v>4.6100000000000003</v>
          </cell>
        </row>
        <row r="5">
          <cell r="B5" t="str">
            <v>LK 4      Selbständige Nahrungsaufnahme</v>
          </cell>
          <cell r="D5">
            <v>4.6100000000000003</v>
          </cell>
        </row>
        <row r="6">
          <cell r="B6" t="str">
            <v>LK 5      Hilfest. b.d. Nahrungsaufnahme</v>
          </cell>
          <cell r="D6">
            <v>11.52</v>
          </cell>
        </row>
        <row r="7">
          <cell r="B7" t="str">
            <v>LK 6      Sonderernährung b. impl. Magens.</v>
          </cell>
          <cell r="D7">
            <v>4.6100000000000003</v>
          </cell>
        </row>
        <row r="8">
          <cell r="B8" t="str">
            <v>LK 7      Lagern / Betten</v>
          </cell>
          <cell r="D8">
            <v>4.6100000000000003</v>
          </cell>
        </row>
        <row r="9">
          <cell r="B9" t="str">
            <v>LK 8      Mobilisation (mind. 15. Minuten)</v>
          </cell>
          <cell r="D9">
            <v>8.2899999999999991</v>
          </cell>
        </row>
        <row r="10">
          <cell r="B10" t="str">
            <v>LK 9      Arztbesuche / Behördegänge</v>
          </cell>
          <cell r="D10">
            <v>16.59</v>
          </cell>
        </row>
        <row r="11">
          <cell r="B11" t="str">
            <v>LK 10    Beheizen des Lebensraum</v>
          </cell>
          <cell r="D11">
            <v>2.76</v>
          </cell>
        </row>
        <row r="12">
          <cell r="B12" t="str">
            <v>LK 11    Einkäufe (2x pro Woche)</v>
          </cell>
          <cell r="D12">
            <v>6.91</v>
          </cell>
        </row>
        <row r="13">
          <cell r="B13" t="str">
            <v>LK 12    Zubereitung warmer Speisen</v>
          </cell>
          <cell r="D13">
            <v>6.91</v>
          </cell>
        </row>
        <row r="14">
          <cell r="B14" t="str">
            <v>LK 13    Reinigung der Wohnung (alle 14 Tg.)</v>
          </cell>
          <cell r="D14">
            <v>24.88</v>
          </cell>
        </row>
        <row r="15">
          <cell r="B15" t="str">
            <v>LK 14    Waschen und pflegen der Wäsche</v>
          </cell>
          <cell r="D15">
            <v>16.59</v>
          </cell>
        </row>
        <row r="16">
          <cell r="B16" t="str">
            <v>LK 15    Hausbesuchspauschale (max. 2x pro Tag)</v>
          </cell>
          <cell r="D16">
            <v>1.68</v>
          </cell>
        </row>
        <row r="18">
          <cell r="B18" t="str">
            <v>LK 16    Erstgespräch durch Pflegefachkraft</v>
          </cell>
          <cell r="D18">
            <v>73.73</v>
          </cell>
        </row>
        <row r="19">
          <cell r="B19" t="str">
            <v>LK 16a  Folgebesuch</v>
          </cell>
          <cell r="D19">
            <v>41.47</v>
          </cell>
        </row>
        <row r="20">
          <cell r="B20" t="str">
            <v>LK 17    Beratungsbesuch Stufe 1</v>
          </cell>
          <cell r="D20">
            <v>22</v>
          </cell>
        </row>
        <row r="21">
          <cell r="B21" t="str">
            <v>LK 17a  Beratungsbesuch Stufe 2</v>
          </cell>
          <cell r="D21">
            <v>22</v>
          </cell>
        </row>
        <row r="22">
          <cell r="B22" t="str">
            <v>LK 17b  Beratungsbesuch Stufe 3</v>
          </cell>
          <cell r="D22">
            <v>32</v>
          </cell>
        </row>
        <row r="23">
          <cell r="B23" t="str">
            <v>LK 17c  Beratungsbesuch Stufe 0</v>
          </cell>
          <cell r="D23">
            <v>22</v>
          </cell>
        </row>
        <row r="24">
          <cell r="B24" t="str">
            <v>LK 18    Gr. Grundpflege + selbst. Nahrung (1,3,4,7)</v>
          </cell>
          <cell r="D24">
            <v>28.11</v>
          </cell>
        </row>
        <row r="25">
          <cell r="B25" t="str">
            <v>LK 19    Gr. Grundpflege (1,3)</v>
          </cell>
          <cell r="D25">
            <v>20.74</v>
          </cell>
        </row>
        <row r="26">
          <cell r="B26" t="str">
            <v>LK 20    Kl. Grundpflege + selbst. Nahrung (2,3,4,7)</v>
          </cell>
          <cell r="D26">
            <v>20.74</v>
          </cell>
        </row>
        <row r="27">
          <cell r="B27" t="str">
            <v>LK 21    Kl. Grundpflege (2,3)</v>
          </cell>
          <cell r="D27">
            <v>13.36</v>
          </cell>
        </row>
        <row r="28">
          <cell r="B28" t="str">
            <v>LK 22    Gr. hauswirtschaftliche Versorgung (13,14)</v>
          </cell>
          <cell r="D28">
            <v>35.020000000000003</v>
          </cell>
        </row>
        <row r="29">
          <cell r="B29" t="str">
            <v>LK 23    Gr. Grundpflege mit Lagern</v>
          </cell>
          <cell r="D29">
            <v>23.96</v>
          </cell>
        </row>
        <row r="30">
          <cell r="B30" t="str">
            <v>LK 24    Gr. Grundpflege + Hilfe Nahrungsaufnahme</v>
          </cell>
          <cell r="D30">
            <v>34.1</v>
          </cell>
        </row>
        <row r="31">
          <cell r="B31" t="str">
            <v>LK 25    Kl. Grundpflege mit Lagern</v>
          </cell>
          <cell r="D31">
            <v>16.13</v>
          </cell>
        </row>
        <row r="32">
          <cell r="B32" t="str">
            <v>LK 26    Kl. Grundpflege + Hilfe Nahrungsaufnahme</v>
          </cell>
          <cell r="D32">
            <v>26.73</v>
          </cell>
        </row>
        <row r="33">
          <cell r="B33" t="str">
            <v>LK 27    Erhöhte Hausbesuchspauschale (bis 1x pro Tag; daneben ist LK 15 max. 1x pro Tag abrechenbar)</v>
          </cell>
          <cell r="D33">
            <v>4.2</v>
          </cell>
        </row>
        <row r="34">
          <cell r="B34" t="str">
            <v>LK 28    Kl. Pflegerische Hilfestellung 2</v>
          </cell>
          <cell r="D34">
            <v>4.6100000000000003</v>
          </cell>
        </row>
        <row r="35">
          <cell r="B35" t="str">
            <v>LK 29    Kl. Pflegerische Hilfestellung 3</v>
          </cell>
          <cell r="D35">
            <v>7.83</v>
          </cell>
        </row>
        <row r="36">
          <cell r="B36" t="str">
            <v>LK 30    Kl. Pflegerische Hilfestellung 4</v>
          </cell>
          <cell r="D36">
            <v>3.69</v>
          </cell>
        </row>
        <row r="37">
          <cell r="B37" t="str">
            <v>LK 31    Kl. Pflegerische Hilfestellung 1</v>
          </cell>
          <cell r="D37">
            <v>4.6100000000000003</v>
          </cell>
        </row>
        <row r="38">
          <cell r="B38" t="str">
            <v>LK 52    soziale Betreuung nicht exam. MA je angef.1/2 Stunde private Leistung</v>
          </cell>
          <cell r="D38">
            <v>12.5</v>
          </cell>
        </row>
        <row r="39">
          <cell r="B39" t="str">
            <v>LK 53    soziale Betreuung exam. MA je angef.1/2 Stunde private Leistung</v>
          </cell>
          <cell r="D39">
            <v>15</v>
          </cell>
        </row>
        <row r="40">
          <cell r="B40" t="str">
            <v>LK 78    soziale Betreuung exam. MA je angef.1/2 Stunde.</v>
          </cell>
          <cell r="D40">
            <v>15</v>
          </cell>
        </row>
        <row r="41">
          <cell r="B41" t="str">
            <v>LK 79    soziale Betreuung nicht exam. MA je angef.1/2 Stunde</v>
          </cell>
          <cell r="D41">
            <v>12.5</v>
          </cell>
        </row>
        <row r="42">
          <cell r="B42" t="str">
            <v>LK 80    soziale Betreuung in der Gruppe je angef. 1/2 Stunde</v>
          </cell>
          <cell r="D42">
            <v>6.25</v>
          </cell>
        </row>
        <row r="43">
          <cell r="B43" t="str">
            <v>LK 146 Entlastumgsleistungen</v>
          </cell>
          <cell r="D43">
            <v>5</v>
          </cell>
        </row>
        <row r="44">
          <cell r="B44" t="str">
            <v>LK 76    Verhinderungspflege je angef.1/2 Stunde</v>
          </cell>
          <cell r="D44">
            <v>15</v>
          </cell>
        </row>
        <row r="45">
          <cell r="B45" t="str">
            <v>LK 81    Verhinderungspflege in der Gruppe je angef.1/2 Stunde</v>
          </cell>
          <cell r="D45">
            <v>6</v>
          </cell>
        </row>
        <row r="46">
          <cell r="B46" t="str">
            <v>LK 42    Hauswirtschaftliche Versorgung</v>
          </cell>
          <cell r="D46">
            <v>12.15</v>
          </cell>
        </row>
        <row r="47">
          <cell r="B47" t="str">
            <v>LK 47    Anfahrtspauschale (nicht in Wohnanlage)</v>
          </cell>
          <cell r="D47">
            <v>1.68</v>
          </cell>
        </row>
        <row r="48">
          <cell r="B48" t="str">
            <v>LK 77    Anfahrtspauschale (nicht in Wohnanlage)</v>
          </cell>
          <cell r="D48">
            <v>1.68</v>
          </cell>
        </row>
        <row r="49">
          <cell r="B49" t="str">
            <v>LK 82/188 Unterkunft</v>
          </cell>
          <cell r="D49">
            <v>24</v>
          </cell>
        </row>
        <row r="50">
          <cell r="B50" t="str">
            <v>LK 82/188 1/2 Unterkunft aufgrund Doppelbelegung</v>
          </cell>
          <cell r="D50">
            <v>12</v>
          </cell>
        </row>
        <row r="51">
          <cell r="B51" t="str">
            <v>LK 82/188 Unterkunft Fliedergarten Gast-App.2</v>
          </cell>
          <cell r="D51">
            <v>18</v>
          </cell>
        </row>
        <row r="52">
          <cell r="B52" t="str">
            <v>LK 83/189 Verpflegung</v>
          </cell>
          <cell r="D52">
            <v>8</v>
          </cell>
        </row>
        <row r="53">
          <cell r="B53" t="str">
            <v>LK 83/189 Verpflegung (Abrechnung in der Tagespflege)</v>
          </cell>
          <cell r="D53">
            <v>0</v>
          </cell>
        </row>
        <row r="54">
          <cell r="B54" t="str">
            <v>LK 83/189 Verpflegung SV</v>
          </cell>
          <cell r="D54">
            <v>5.33</v>
          </cell>
        </row>
        <row r="55">
          <cell r="B55" t="str">
            <v>LK 950 Verhinderungspflege WG 0</v>
          </cell>
          <cell r="D55">
            <v>32</v>
          </cell>
        </row>
        <row r="56">
          <cell r="B56" t="str">
            <v>LK 951 Verhinderungspflege WG 1</v>
          </cell>
          <cell r="D56">
            <v>55</v>
          </cell>
        </row>
        <row r="57">
          <cell r="B57" t="str">
            <v>LK 952 Verhinderungspflege WG 2</v>
          </cell>
          <cell r="D57">
            <v>75</v>
          </cell>
        </row>
        <row r="58">
          <cell r="B58" t="str">
            <v>LK 953 Verhinderungspflege WG 3</v>
          </cell>
          <cell r="D58">
            <v>85</v>
          </cell>
        </row>
        <row r="59">
          <cell r="B59" t="str">
            <v>LK 960 Verhinderungspfl PRIVAT WG 0</v>
          </cell>
          <cell r="D59">
            <v>32</v>
          </cell>
        </row>
        <row r="60">
          <cell r="B60" t="str">
            <v>LK 961 Verhinderungspfl PRIVAT WG 1</v>
          </cell>
          <cell r="D60">
            <v>55</v>
          </cell>
        </row>
        <row r="61">
          <cell r="B61" t="str">
            <v>LK 962 Verhinderungspfl PRIVAT WG 2</v>
          </cell>
          <cell r="D61">
            <v>75</v>
          </cell>
        </row>
        <row r="62">
          <cell r="B62" t="str">
            <v>LK 963 Verhinderungspfl PRIVAT WG 3</v>
          </cell>
          <cell r="D62">
            <v>85</v>
          </cell>
        </row>
        <row r="63">
          <cell r="B63" t="str">
            <v>Unterkunft und Verpflegung für Tagesgäste in der WG</v>
          </cell>
          <cell r="D63">
            <v>15.16</v>
          </cell>
        </row>
        <row r="64">
          <cell r="B64" t="str">
            <v>0 Tagesbetreuung in der WG</v>
          </cell>
          <cell r="D64">
            <v>39.71</v>
          </cell>
        </row>
        <row r="65">
          <cell r="B65" t="str">
            <v>1 Tagesbetreuung in der WG</v>
          </cell>
          <cell r="D65">
            <v>41.8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inzugsprotokoll"/>
      <sheetName val="Auszugsprotokoll"/>
      <sheetName val="PflVertrag 2018_01"/>
      <sheetName val="BetrVertrag"/>
      <sheetName val="Mitgliedervereinb"/>
      <sheetName val="1 LV Privat _WG"/>
      <sheetName val="1 LV Privat _Ambulant"/>
      <sheetName val="1 LV SGB XI 2018"/>
      <sheetName val="1a LV soz.Betr. 2018"/>
      <sheetName val="(1a Abtretung §45)"/>
      <sheetName val="(1b LV SGB XI 2017 Verhinpfl.)"/>
      <sheetName val="(1c Abtretung Verhinderung)"/>
      <sheetName val="2 LV SGB V"/>
      <sheetName val="3 LV SGB XII"/>
      <sheetName val="4 Entgeltverz SGB XI 2018_01"/>
      <sheetName val="5 Entgeltverz SGB V 2017"/>
      <sheetName val="5a LB Palliativ"/>
      <sheetName val="5b BG Palliativ"/>
      <sheetName val="7 Datenerhebung"/>
      <sheetName val="8 Datenweitergabe"/>
      <sheetName val="9 Abrechnung"/>
      <sheetName val="10 Schlüssel"/>
      <sheetName val="11 Selbstverpfl"/>
      <sheetName val="12 Beschwerde"/>
      <sheetName val="14 Widerrufsbe"/>
      <sheetName val="15 Muster Widerruf"/>
      <sheetName val="16 MediBestellung"/>
      <sheetName val="17 Einw Fotos"/>
      <sheetName val="18 Einzugserm"/>
      <sheetName val="Tabelle 1a bis 1d"/>
      <sheetName val="Tabelle1"/>
      <sheetName val="LK_Angebot 2017_02"/>
      <sheetName val="Vertrag EntlLeistungen 2017_01"/>
      <sheetName val="5 Entgeltverz SGB V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
          <cell r="B2" t="str">
            <v>LK 001      Ganzwaschung</v>
          </cell>
          <cell r="C2">
            <v>20.05</v>
          </cell>
          <cell r="D2">
            <v>19.940000000000001</v>
          </cell>
          <cell r="E2"/>
        </row>
        <row r="3">
          <cell r="B3" t="str">
            <v>LK 002      Teilwaschung</v>
          </cell>
          <cell r="C3">
            <v>10.73</v>
          </cell>
          <cell r="D3">
            <v>10.67</v>
          </cell>
          <cell r="E3"/>
        </row>
        <row r="4">
          <cell r="B4" t="str">
            <v>LK 003      Hilfe bei Ausscheidungen</v>
          </cell>
          <cell r="C4">
            <v>4.8899999999999997</v>
          </cell>
          <cell r="D4">
            <v>4.87</v>
          </cell>
          <cell r="E4"/>
        </row>
        <row r="5">
          <cell r="B5" t="str">
            <v>LK 004      Selbständige Nahrungsaufnahme</v>
          </cell>
          <cell r="C5">
            <v>4.8899999999999997</v>
          </cell>
          <cell r="D5">
            <v>4.87</v>
          </cell>
          <cell r="E5"/>
        </row>
        <row r="6">
          <cell r="B6" t="str">
            <v>LK 005      Hilfest. b.d. Nahrungsaufnahme</v>
          </cell>
          <cell r="C6">
            <v>12.24</v>
          </cell>
          <cell r="D6">
            <v>12.17</v>
          </cell>
          <cell r="E6"/>
        </row>
        <row r="7">
          <cell r="B7" t="str">
            <v>LK 006      Sonderernährung b. impl. Magens.</v>
          </cell>
          <cell r="C7">
            <v>4.8899999999999997</v>
          </cell>
          <cell r="D7">
            <v>4.87</v>
          </cell>
          <cell r="E7"/>
        </row>
        <row r="8">
          <cell r="B8" t="str">
            <v>LK 007      Lagern / Betten</v>
          </cell>
          <cell r="C8">
            <v>4.8899999999999997</v>
          </cell>
          <cell r="D8">
            <v>4.87</v>
          </cell>
          <cell r="E8"/>
        </row>
        <row r="9">
          <cell r="B9" t="str">
            <v>LK 008      Mobilisation (mind. 15. Minuten)</v>
          </cell>
          <cell r="C9">
            <v>8.8000000000000007</v>
          </cell>
          <cell r="D9">
            <v>8.75</v>
          </cell>
          <cell r="E9"/>
        </row>
        <row r="10">
          <cell r="B10" t="str">
            <v>LK 009      Arztbesuche / Behördegänge</v>
          </cell>
          <cell r="C10">
            <v>16.940000000000001</v>
          </cell>
          <cell r="D10">
            <v>16.850000000000001</v>
          </cell>
          <cell r="E10"/>
        </row>
        <row r="11">
          <cell r="B11" t="str">
            <v>LK 010    Beheizen des Lebensraum</v>
          </cell>
          <cell r="C11">
            <v>2.82</v>
          </cell>
          <cell r="D11">
            <v>2.81</v>
          </cell>
          <cell r="E11"/>
        </row>
        <row r="12">
          <cell r="B12" t="str">
            <v>LK 011    Einkäufe (2x pro Woche)</v>
          </cell>
          <cell r="C12">
            <v>7.06</v>
          </cell>
          <cell r="D12">
            <v>7.02</v>
          </cell>
          <cell r="E12"/>
        </row>
        <row r="13">
          <cell r="B13" t="str">
            <v>LK 012    Zubereitung warmer Speisen</v>
          </cell>
          <cell r="C13">
            <v>7.06</v>
          </cell>
          <cell r="D13">
            <v>7.02</v>
          </cell>
          <cell r="E13"/>
        </row>
        <row r="14">
          <cell r="B14" t="str">
            <v>LK 013    Reinigung der Wohnung (alle 14 Tg.)</v>
          </cell>
          <cell r="C14">
            <v>25.41</v>
          </cell>
          <cell r="D14">
            <v>25.28</v>
          </cell>
          <cell r="E14"/>
        </row>
        <row r="15">
          <cell r="B15" t="str">
            <v>LK 014    Waschen und pflegen der Wäsche</v>
          </cell>
          <cell r="C15">
            <v>16.940000000000001</v>
          </cell>
          <cell r="D15">
            <v>16.579999999999998</v>
          </cell>
          <cell r="E15"/>
        </row>
        <row r="16">
          <cell r="B16" t="str">
            <v>LK 015    Hausbesuchspauschale (max. 2x pro Tag)</v>
          </cell>
          <cell r="C16">
            <v>1.71</v>
          </cell>
          <cell r="D16">
            <v>1.71</v>
          </cell>
          <cell r="E16"/>
        </row>
        <row r="17">
          <cell r="B17" t="str">
            <v>LK 015a  Erhöhte Hausbesuchspauschale</v>
          </cell>
          <cell r="C17">
            <v>4.26</v>
          </cell>
          <cell r="D17">
            <v>4.26</v>
          </cell>
          <cell r="E17"/>
        </row>
        <row r="18">
          <cell r="B18" t="str">
            <v>LK 016    Erstgespräch durch Pflegefachkraft</v>
          </cell>
          <cell r="C18">
            <v>75.3</v>
          </cell>
          <cell r="D18">
            <v>74.900000000000006</v>
          </cell>
          <cell r="E18"/>
        </row>
        <row r="19">
          <cell r="B19" t="str">
            <v>LK 016a  Folgebesuch</v>
          </cell>
          <cell r="C19">
            <v>42.35</v>
          </cell>
          <cell r="D19">
            <v>42.13</v>
          </cell>
          <cell r="E19"/>
        </row>
        <row r="20">
          <cell r="B20" t="str">
            <v>LK 017    Beratungsbesuch nach Grad 1</v>
          </cell>
          <cell r="C20">
            <v>23</v>
          </cell>
          <cell r="D20">
            <v>23</v>
          </cell>
          <cell r="E20"/>
        </row>
        <row r="21">
          <cell r="B21" t="str">
            <v>LK 017a  Beratungsbesuch nach Grad 2 oder 3</v>
          </cell>
          <cell r="C21">
            <v>23</v>
          </cell>
          <cell r="D21">
            <v>23</v>
          </cell>
          <cell r="E21"/>
        </row>
        <row r="22">
          <cell r="B22" t="str">
            <v>LK 017b  Beratungsbesuch nach Grad 4 oder 5</v>
          </cell>
          <cell r="C22">
            <v>33</v>
          </cell>
          <cell r="D22">
            <v>33</v>
          </cell>
          <cell r="E22"/>
        </row>
        <row r="23">
          <cell r="B23" t="str">
            <v>LK 018    Gr. Grundpflege + selbst. Nahrung (1,3,4,7)</v>
          </cell>
          <cell r="C23">
            <v>29.79</v>
          </cell>
          <cell r="D23">
            <v>29.63</v>
          </cell>
          <cell r="E23"/>
        </row>
        <row r="24">
          <cell r="B24" t="str">
            <v>LK 019    Gr. Grundpflege (1,3)</v>
          </cell>
          <cell r="C24">
            <v>21.98</v>
          </cell>
          <cell r="D24">
            <v>21.86</v>
          </cell>
          <cell r="E24"/>
        </row>
        <row r="25">
          <cell r="B25" t="str">
            <v>LK 020    Kl. Grundpflege + selbst. Nahrung (2,3,4,7)</v>
          </cell>
          <cell r="C25">
            <v>21.98</v>
          </cell>
          <cell r="D25">
            <v>21.86</v>
          </cell>
          <cell r="E25"/>
        </row>
        <row r="26">
          <cell r="B26" t="str">
            <v>LK 021    Kl. Grundpflege (2,3)</v>
          </cell>
          <cell r="C26">
            <v>14.17</v>
          </cell>
          <cell r="D26">
            <v>14.09</v>
          </cell>
          <cell r="E26"/>
        </row>
        <row r="27">
          <cell r="B27" t="str">
            <v>LK 022    Gr. hauswirtschaftliche Versorgung (13,14)</v>
          </cell>
          <cell r="C27">
            <v>35.770000000000003</v>
          </cell>
          <cell r="D27">
            <v>35.58</v>
          </cell>
          <cell r="E27"/>
        </row>
        <row r="28">
          <cell r="B28" t="str">
            <v>LK 023    Gr. Grundpflege mit Lagern</v>
          </cell>
          <cell r="C28">
            <v>25.41</v>
          </cell>
          <cell r="D28">
            <v>25.28</v>
          </cell>
          <cell r="E28"/>
        </row>
        <row r="29">
          <cell r="B29" t="str">
            <v>LK 024    Gr. Grundpflege + Hilfe Nahrungsaufnahme</v>
          </cell>
          <cell r="C29">
            <v>36.14</v>
          </cell>
          <cell r="D29">
            <v>35.950000000000003</v>
          </cell>
          <cell r="E29"/>
        </row>
        <row r="30">
          <cell r="B30" t="str">
            <v>LK 025    Kl. Grundpflege mit Lagern</v>
          </cell>
          <cell r="C30">
            <v>17.079999999999998</v>
          </cell>
          <cell r="D30">
            <v>16.989999999999998</v>
          </cell>
          <cell r="E30"/>
        </row>
        <row r="31">
          <cell r="B31" t="str">
            <v>LK 026    Kl. Grundpflege + Hilfe Nahrungsaufnahme</v>
          </cell>
          <cell r="C31">
            <v>28.33</v>
          </cell>
          <cell r="D31">
            <v>28.18</v>
          </cell>
          <cell r="E31"/>
        </row>
        <row r="32">
          <cell r="B32" t="str">
            <v>LK 027    Kl. Pflegerische Hilfestellung 1</v>
          </cell>
          <cell r="C32">
            <v>4.8899999999999997</v>
          </cell>
          <cell r="D32">
            <v>4.87</v>
          </cell>
          <cell r="E32"/>
        </row>
        <row r="33">
          <cell r="B33" t="str">
            <v>LK 028    Kl. Pflegerische Hilfestellung 2</v>
          </cell>
          <cell r="C33">
            <v>4.8899999999999997</v>
          </cell>
          <cell r="D33">
            <v>4.87</v>
          </cell>
          <cell r="E33"/>
        </row>
        <row r="34">
          <cell r="B34" t="str">
            <v>LK 029    Kl. Pflegerische Hilfestellung 3</v>
          </cell>
          <cell r="C34">
            <v>8.2799999999999994</v>
          </cell>
          <cell r="D34">
            <v>8.25</v>
          </cell>
          <cell r="E34"/>
        </row>
        <row r="35">
          <cell r="B35" t="str">
            <v>LK 030    Kl. Pflegerische Hilfestellung 4</v>
          </cell>
          <cell r="C35">
            <v>3.76</v>
          </cell>
          <cell r="D35">
            <v>3.74</v>
          </cell>
          <cell r="E35"/>
        </row>
        <row r="36">
          <cell r="B36" t="str">
            <v>LK 031    Pflegerische Betreuung</v>
          </cell>
          <cell r="C36">
            <v>0.49</v>
          </cell>
          <cell r="D36">
            <v>0.49</v>
          </cell>
          <cell r="E36"/>
        </row>
        <row r="37">
          <cell r="B37" t="str">
            <v>LK 032    Hilfe bei der Sicherstellung der selbstverantworteten Haushaltsführung</v>
          </cell>
          <cell r="C37">
            <v>0.49</v>
          </cell>
          <cell r="D37">
            <v>0.49</v>
          </cell>
          <cell r="E37"/>
        </row>
        <row r="38">
          <cell r="B38" t="str">
            <v>LK 047    Anfahrtspauschale (nicht in Wohnanlage)</v>
          </cell>
          <cell r="C38">
            <v>1.68</v>
          </cell>
          <cell r="D38">
            <v>1.68</v>
          </cell>
          <cell r="E38"/>
        </row>
        <row r="39">
          <cell r="B39" t="str">
            <v>LK 077    Anfahrtspauschale (nicht in Wohnanlage)</v>
          </cell>
          <cell r="C39">
            <v>1.68</v>
          </cell>
          <cell r="D39">
            <v>1.68</v>
          </cell>
          <cell r="E39"/>
        </row>
        <row r="40">
          <cell r="B40" t="str">
            <v>LK 078    soziale Betreuung exam. MA je angef.1/2 Stunde</v>
          </cell>
          <cell r="C40">
            <v>15</v>
          </cell>
          <cell r="D40">
            <v>15</v>
          </cell>
          <cell r="E40"/>
        </row>
        <row r="41">
          <cell r="B41" t="str">
            <v>LK 079    soziale Betreuung nicht exam. MA je angef.1/2 Stunde</v>
          </cell>
          <cell r="C41">
            <v>12.5</v>
          </cell>
          <cell r="D41">
            <v>12.5</v>
          </cell>
          <cell r="E41"/>
        </row>
        <row r="42">
          <cell r="B42" t="str">
            <v>LK 080    soziale Betreuung in der Gruppe je angef. 1/2 Stunde</v>
          </cell>
          <cell r="C42">
            <v>6.25</v>
          </cell>
          <cell r="D42">
            <v>6.25</v>
          </cell>
          <cell r="E42"/>
        </row>
        <row r="43">
          <cell r="B43" t="str">
            <v>LK 081    Entlastungsleistungen</v>
          </cell>
          <cell r="C43">
            <v>5</v>
          </cell>
          <cell r="D43">
            <v>5</v>
          </cell>
          <cell r="E43"/>
        </row>
        <row r="44">
          <cell r="B44" t="str">
            <v>LK 082    1/2 Unterkunft aufgrund Doppelbelegung</v>
          </cell>
          <cell r="C44">
            <v>12</v>
          </cell>
          <cell r="D44">
            <v>12</v>
          </cell>
          <cell r="E44"/>
        </row>
        <row r="45">
          <cell r="B45" t="str">
            <v>LK 082    Unterkunft</v>
          </cell>
          <cell r="C45">
            <v>24</v>
          </cell>
          <cell r="D45">
            <v>24</v>
          </cell>
          <cell r="E45"/>
        </row>
        <row r="46">
          <cell r="B46" t="str">
            <v>LK 082    Unterkunft Fliedergarten Gast-App.2</v>
          </cell>
          <cell r="C46">
            <v>18</v>
          </cell>
          <cell r="D46">
            <v>18</v>
          </cell>
          <cell r="E46"/>
        </row>
        <row r="47">
          <cell r="B47" t="str">
            <v>LK 083    Verpflegung</v>
          </cell>
          <cell r="C47">
            <v>8</v>
          </cell>
          <cell r="D47">
            <v>8</v>
          </cell>
          <cell r="E47"/>
        </row>
        <row r="48">
          <cell r="B48" t="str">
            <v>LK 083    Verpflegung SV</v>
          </cell>
          <cell r="C48">
            <v>5.33</v>
          </cell>
          <cell r="D48">
            <v>5.33</v>
          </cell>
          <cell r="E48"/>
        </row>
        <row r="49">
          <cell r="B49" t="str">
            <v>LK 086   Haushaltshilfe (pro Stunde)</v>
          </cell>
          <cell r="C49">
            <v>28.5</v>
          </cell>
          <cell r="D49">
            <v>28.5</v>
          </cell>
          <cell r="E49"/>
        </row>
        <row r="50">
          <cell r="B50" t="str">
            <v>LK 501      Ganzwaschung</v>
          </cell>
          <cell r="C50">
            <v>20.05</v>
          </cell>
          <cell r="D50"/>
          <cell r="E50"/>
        </row>
        <row r="51">
          <cell r="B51" t="str">
            <v>LK 502      Teilwaschung</v>
          </cell>
          <cell r="C51">
            <v>10.73</v>
          </cell>
          <cell r="D51"/>
          <cell r="E51"/>
        </row>
        <row r="52">
          <cell r="B52" t="str">
            <v>LK 503      Hilfe bei Ausscheidungen</v>
          </cell>
          <cell r="C52">
            <v>4.8899999999999997</v>
          </cell>
          <cell r="D52"/>
          <cell r="E52"/>
        </row>
        <row r="53">
          <cell r="B53" t="str">
            <v>LK 504      Selbständige Nahrungsaufnahme</v>
          </cell>
          <cell r="C53">
            <v>4.8899999999999997</v>
          </cell>
          <cell r="D53"/>
          <cell r="E53"/>
        </row>
        <row r="54">
          <cell r="B54" t="str">
            <v>LK 505      Hilfest. b.d. Nahrungsaufnahme</v>
          </cell>
          <cell r="C54">
            <v>12.24</v>
          </cell>
          <cell r="D54"/>
          <cell r="E54"/>
        </row>
        <row r="55">
          <cell r="B55" t="str">
            <v>LK 506      Sonderernährung b. impl. Magens.</v>
          </cell>
          <cell r="C55">
            <v>4.8899999999999997</v>
          </cell>
          <cell r="D55"/>
          <cell r="E55"/>
        </row>
        <row r="56">
          <cell r="B56" t="str">
            <v>LK 507      Lagern / Betten</v>
          </cell>
          <cell r="C56">
            <v>4.8899999999999997</v>
          </cell>
          <cell r="D56"/>
          <cell r="E56"/>
        </row>
        <row r="57">
          <cell r="B57" t="str">
            <v>LK 508      Mobilisation (mind. 15. Minuten)</v>
          </cell>
          <cell r="C57">
            <v>8.8000000000000007</v>
          </cell>
          <cell r="D57"/>
          <cell r="E57"/>
        </row>
        <row r="58">
          <cell r="B58" t="str">
            <v>LK 509      Arztbesuche / Behördegänge</v>
          </cell>
          <cell r="C58">
            <v>16.940000000000001</v>
          </cell>
          <cell r="D58"/>
          <cell r="E58"/>
        </row>
        <row r="59">
          <cell r="B59" t="str">
            <v>LK 510    Beheizen des Lebensraum</v>
          </cell>
          <cell r="C59">
            <v>2.82</v>
          </cell>
          <cell r="D59"/>
          <cell r="E59"/>
        </row>
        <row r="60">
          <cell r="B60" t="str">
            <v>LK 511    Einkäufe (2x pro Woche)</v>
          </cell>
          <cell r="C60">
            <v>7.06</v>
          </cell>
          <cell r="D60"/>
          <cell r="E60"/>
        </row>
        <row r="61">
          <cell r="B61" t="str">
            <v>LK 512    Zubereitung warmer Speisen</v>
          </cell>
          <cell r="C61">
            <v>7.06</v>
          </cell>
          <cell r="D61"/>
          <cell r="E61"/>
        </row>
      </sheetData>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G_Kostenübersicht 2015_05"/>
      <sheetName val="WG_Kostenübersicht 2015_05 (2)"/>
      <sheetName val="Gast_Kostenübersicht 2015_08"/>
      <sheetName val="Gast_Kostenübersicht 2015_0 (2"/>
      <sheetName val=""/>
      <sheetName val="Checkliste_Gast"/>
      <sheetName val="Vertrag_Gast"/>
      <sheetName val="Vertrag_Gast (0)"/>
      <sheetName val="Vertrag_Gast (1)"/>
      <sheetName val="Vertrag_Gast (2)"/>
      <sheetName val="Vertrag_Gast (3)"/>
      <sheetName val="Einzugsermächtigung"/>
      <sheetName val="LK_Angebot"/>
      <sheetName val="LK_Angebot (erw)"/>
      <sheetName val="Antrag_Verhinderung"/>
      <sheetName val="Tabelle 1a bis 1d"/>
      <sheetName val="Datenerfassung Gas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LK 1      Ganzwaschung</v>
          </cell>
          <cell r="C2">
            <v>18.88</v>
          </cell>
        </row>
        <row r="3">
          <cell r="B3" t="str">
            <v>LK 2      Teilwaschung</v>
          </cell>
          <cell r="C3">
            <v>10.130000000000001</v>
          </cell>
        </row>
        <row r="4">
          <cell r="B4" t="str">
            <v>LK 3      Hilfe bei Ausscheidungen</v>
          </cell>
          <cell r="C4">
            <v>4.6100000000000003</v>
          </cell>
        </row>
        <row r="5">
          <cell r="B5" t="str">
            <v>LK 4      Selbständige Nahrungsaufnahme</v>
          </cell>
          <cell r="C5">
            <v>4.6100000000000003</v>
          </cell>
        </row>
        <row r="6">
          <cell r="B6" t="str">
            <v>LK 5      Hilfest. b.d. Nahrungsaufnahme</v>
          </cell>
          <cell r="C6">
            <v>11.51</v>
          </cell>
        </row>
        <row r="7">
          <cell r="B7" t="str">
            <v>LK 6      Sonderernährung b. impl. Magens.</v>
          </cell>
          <cell r="C7">
            <v>4.6100000000000003</v>
          </cell>
        </row>
        <row r="8">
          <cell r="B8" t="str">
            <v>LK 7      Lagern / Betten</v>
          </cell>
          <cell r="C8">
            <v>4.6100000000000003</v>
          </cell>
        </row>
        <row r="9">
          <cell r="B9" t="str">
            <v>LK 8      Mobilisation (mind. 15. Minuten)</v>
          </cell>
          <cell r="C9">
            <v>8.2899999999999991</v>
          </cell>
        </row>
        <row r="10">
          <cell r="B10" t="str">
            <v>LK 9      Arztbesuche / Behördegänge</v>
          </cell>
          <cell r="C10">
            <v>16.579999999999998</v>
          </cell>
        </row>
        <row r="11">
          <cell r="B11" t="str">
            <v>LK 10    Beheizen des Lebensraum</v>
          </cell>
          <cell r="C11">
            <v>2.76</v>
          </cell>
        </row>
        <row r="12">
          <cell r="B12" t="str">
            <v>LK 11    Einkäufe (2x pro Woche)</v>
          </cell>
          <cell r="C12">
            <v>6.91</v>
          </cell>
        </row>
        <row r="13">
          <cell r="B13" t="str">
            <v>LK 12    Zubereitung warmer Speisen</v>
          </cell>
          <cell r="C13">
            <v>6.91</v>
          </cell>
        </row>
        <row r="14">
          <cell r="B14" t="str">
            <v>LK 13    Reinigung der Wohnung (alle 14 Tg.)</v>
          </cell>
          <cell r="C14">
            <v>24.87</v>
          </cell>
        </row>
        <row r="15">
          <cell r="B15" t="str">
            <v>LK 14    Waschen und pflegen der Wäsche</v>
          </cell>
          <cell r="C15">
            <v>16.579999999999998</v>
          </cell>
        </row>
        <row r="16">
          <cell r="B16" t="str">
            <v>LK 15    Hausbesuchspauschale (max. 2x pro Tag)</v>
          </cell>
          <cell r="C16">
            <v>1.68</v>
          </cell>
        </row>
        <row r="17">
          <cell r="B17" t="str">
            <v>LK 16    Erstgespräch durch Pflegefachkraft</v>
          </cell>
          <cell r="C17">
            <v>23.03</v>
          </cell>
        </row>
        <row r="18">
          <cell r="B18" t="str">
            <v>LK 17    Beratungsbesuch</v>
          </cell>
          <cell r="C18">
            <v>21</v>
          </cell>
        </row>
        <row r="19">
          <cell r="B19" t="str">
            <v>LK 18    Gr. Grundpflege + selbst. Nahrung (1,3,4,7)</v>
          </cell>
          <cell r="C19">
            <v>28.09</v>
          </cell>
        </row>
        <row r="20">
          <cell r="B20" t="str">
            <v>LK 19    Gr. Grundpflege (1,3)</v>
          </cell>
          <cell r="C20">
            <v>20.72</v>
          </cell>
        </row>
        <row r="21">
          <cell r="B21" t="str">
            <v>LK 20    Kl. Grundpflege + selbst. Nahrung (2,3,4,7)</v>
          </cell>
          <cell r="C21">
            <v>20.72</v>
          </cell>
        </row>
        <row r="22">
          <cell r="B22" t="str">
            <v>LK 21    Kl. Grundpflege (2,3)</v>
          </cell>
          <cell r="C22">
            <v>13.35</v>
          </cell>
        </row>
        <row r="23">
          <cell r="B23" t="str">
            <v>LK 22    Gr. hauswirtschaftliche Versorgung (13,14)</v>
          </cell>
          <cell r="C23">
            <v>35</v>
          </cell>
        </row>
        <row r="24">
          <cell r="B24" t="str">
            <v>LK 23    Gr. Grundpflege mit Lagern</v>
          </cell>
          <cell r="C24">
            <v>23.95</v>
          </cell>
        </row>
        <row r="25">
          <cell r="B25" t="str">
            <v>LK 24    Gr. Grundpflege + Hilfe Nahrungsaufnahme</v>
          </cell>
          <cell r="C25">
            <v>34.08</v>
          </cell>
        </row>
        <row r="26">
          <cell r="B26" t="str">
            <v>LK 25    Kl. Grundpflege mit Lagern</v>
          </cell>
          <cell r="C26">
            <v>16.12</v>
          </cell>
        </row>
        <row r="27">
          <cell r="B27" t="str">
            <v>LK 26    Kl. Grundpflege + Hilfe Nahrungsaufnahme</v>
          </cell>
          <cell r="C27">
            <v>26.71</v>
          </cell>
        </row>
        <row r="28">
          <cell r="B28" t="str">
            <v>LK 27    erhöhte Hausbesuchspauschale (max. 1x)</v>
          </cell>
          <cell r="C28">
            <v>4.2</v>
          </cell>
        </row>
        <row r="29">
          <cell r="B29" t="str">
            <v>LK 28    Kl. Pflegerische Hilfestellung 2</v>
          </cell>
          <cell r="C29">
            <v>4.6100000000000003</v>
          </cell>
        </row>
        <row r="30">
          <cell r="B30" t="str">
            <v>LK 29    Kl. Pflegerische Hilfestellung 3</v>
          </cell>
          <cell r="C30">
            <v>7.83</v>
          </cell>
        </row>
        <row r="31">
          <cell r="B31" t="str">
            <v>LK 30    Kl. Pflegerische Hilfestellung 4</v>
          </cell>
          <cell r="C31">
            <v>3.68</v>
          </cell>
        </row>
        <row r="32">
          <cell r="B32" t="str">
            <v>LK 31    Kl. Pflegerische Hilfestellung 1</v>
          </cell>
          <cell r="C32">
            <v>4.6100000000000003</v>
          </cell>
        </row>
        <row r="33">
          <cell r="B33" t="str">
            <v>LK 52    soziale Betreuung nicht exam. MA je angef.1/2 Stunde private Leistung</v>
          </cell>
          <cell r="C33">
            <v>12.5</v>
          </cell>
        </row>
        <row r="34">
          <cell r="B34" t="str">
            <v>LK 53    soziale Betreuung exam. MA je angef.1/2 Stunde private Leistung</v>
          </cell>
          <cell r="C34">
            <v>15</v>
          </cell>
        </row>
        <row r="35">
          <cell r="B35" t="str">
            <v>LK 78    soziale Betreuung exam. MA je angef.1/2 Stunde.</v>
          </cell>
          <cell r="C35">
            <v>15</v>
          </cell>
        </row>
        <row r="36">
          <cell r="B36" t="str">
            <v>LK 79    soziale Betreuung nicht exam. MA je angef.1/2 Stunde</v>
          </cell>
          <cell r="C36">
            <v>12.5</v>
          </cell>
        </row>
        <row r="37">
          <cell r="B37" t="str">
            <v>LK 80    soziale Betreuung in der Gruppe je angef. 1/2 Stunde</v>
          </cell>
          <cell r="C37">
            <v>6.25</v>
          </cell>
        </row>
        <row r="38">
          <cell r="B38" t="str">
            <v>LK 146 Entlastumgsleistungen</v>
          </cell>
          <cell r="C38">
            <v>15</v>
          </cell>
        </row>
        <row r="39">
          <cell r="B39" t="str">
            <v>LK 76    Verhinderungspflege je angef.1/2 Stunde</v>
          </cell>
          <cell r="C39">
            <v>6</v>
          </cell>
        </row>
        <row r="40">
          <cell r="B40" t="str">
            <v>LK 81    Verhinderungspflege in der Gruppe je angef.1/2 Stunde</v>
          </cell>
          <cell r="C40">
            <v>12.15</v>
          </cell>
        </row>
        <row r="41">
          <cell r="B41" t="str">
            <v>LK 42    Hauswirtschaftliche Versorgung</v>
          </cell>
          <cell r="C41">
            <v>1.68</v>
          </cell>
        </row>
        <row r="42">
          <cell r="B42" t="str">
            <v>LK 47    Anfahrtspauschale (nicht in Wohnanlage)</v>
          </cell>
          <cell r="C42">
            <v>1.68</v>
          </cell>
        </row>
        <row r="43">
          <cell r="B43" t="str">
            <v>LK 77    Anfahrtspauschale (nicht in Wohnanlage)</v>
          </cell>
          <cell r="C43">
            <v>24</v>
          </cell>
        </row>
        <row r="44">
          <cell r="B44" t="str">
            <v>LK 82/188 Unterkunft</v>
          </cell>
          <cell r="C44">
            <v>18</v>
          </cell>
        </row>
        <row r="45">
          <cell r="B45" t="str">
            <v>LK 82/188 1/2 Unterkunft aufgrund Doppelbelegung</v>
          </cell>
          <cell r="C45">
            <v>8</v>
          </cell>
        </row>
        <row r="46">
          <cell r="B46" t="str">
            <v>LK 82/188 Unterkunft Fliedergarten Gast-App.2</v>
          </cell>
          <cell r="C46">
            <v>5.33</v>
          </cell>
        </row>
        <row r="47">
          <cell r="B47" t="str">
            <v>LK 83/189 Verpflegung</v>
          </cell>
          <cell r="C47">
            <v>32</v>
          </cell>
        </row>
        <row r="48">
          <cell r="B48" t="str">
            <v>LK 83/189 Verpflegung (Abrechnung in der Tagespflege)</v>
          </cell>
          <cell r="C48">
            <v>55</v>
          </cell>
        </row>
        <row r="49">
          <cell r="B49" t="str">
            <v>LK 83/189 Verpflegung SV</v>
          </cell>
          <cell r="C49">
            <v>75</v>
          </cell>
        </row>
        <row r="50">
          <cell r="B50" t="str">
            <v>LK 950 Verhinderungspflege WG 0</v>
          </cell>
          <cell r="C50">
            <v>85</v>
          </cell>
        </row>
        <row r="51">
          <cell r="B51" t="str">
            <v>LK 951 Verhinderungspflege WG 1</v>
          </cell>
          <cell r="C51">
            <v>32</v>
          </cell>
        </row>
        <row r="52">
          <cell r="B52" t="str">
            <v>LK 952 Verhinderungspflege WG 2</v>
          </cell>
          <cell r="C52">
            <v>55</v>
          </cell>
        </row>
        <row r="53">
          <cell r="B53" t="str">
            <v>LK 953 Verhinderungspflege WG 3</v>
          </cell>
          <cell r="C53">
            <v>75</v>
          </cell>
        </row>
        <row r="54">
          <cell r="B54" t="str">
            <v>LK 960 Verhinderungspfl PRIVAT WG 0</v>
          </cell>
          <cell r="C54">
            <v>85</v>
          </cell>
        </row>
      </sheetData>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enstplan hoch"/>
      <sheetName val="Dienstplan quer"/>
      <sheetName val="Patientenzettel"/>
      <sheetName val="Patientenliste"/>
      <sheetName val="Bezugslisten"/>
    </sheetNames>
    <sheetDataSet>
      <sheetData sheetId="0" refreshError="1"/>
      <sheetData sheetId="1" refreshError="1"/>
      <sheetData sheetId="2" refreshError="1"/>
      <sheetData sheetId="3" refreshError="1">
        <row r="3">
          <cell r="C3" t="str">
            <v>Anders</v>
          </cell>
        </row>
        <row r="4">
          <cell r="C4" t="str">
            <v>Basak</v>
          </cell>
        </row>
        <row r="5">
          <cell r="C5" t="str">
            <v>Beckmeier</v>
          </cell>
        </row>
        <row r="6">
          <cell r="C6" t="str">
            <v>Dreitaler</v>
          </cell>
        </row>
        <row r="7">
          <cell r="C7" t="str">
            <v>Drewes</v>
          </cell>
        </row>
        <row r="8">
          <cell r="C8" t="str">
            <v>Dümchen</v>
          </cell>
        </row>
        <row r="9">
          <cell r="C9" t="str">
            <v>Esau</v>
          </cell>
        </row>
        <row r="10">
          <cell r="C10" t="str">
            <v>Göke</v>
          </cell>
        </row>
        <row r="11">
          <cell r="C11" t="str">
            <v>Goll E.</v>
          </cell>
        </row>
        <row r="12">
          <cell r="C12" t="str">
            <v>Goll H.</v>
          </cell>
        </row>
        <row r="13">
          <cell r="C13" t="str">
            <v>Halpaap</v>
          </cell>
        </row>
        <row r="14">
          <cell r="C14" t="str">
            <v>Hartmann</v>
          </cell>
        </row>
        <row r="15">
          <cell r="C15" t="str">
            <v>Hötger</v>
          </cell>
        </row>
        <row r="16">
          <cell r="C16" t="str">
            <v>Kaufeld</v>
          </cell>
        </row>
        <row r="17">
          <cell r="C17" t="str">
            <v>Kleinhammer</v>
          </cell>
        </row>
        <row r="18">
          <cell r="C18" t="str">
            <v>Koch</v>
          </cell>
        </row>
        <row r="19">
          <cell r="C19" t="str">
            <v>Kölling</v>
          </cell>
        </row>
        <row r="20">
          <cell r="C20" t="str">
            <v>Krausse</v>
          </cell>
        </row>
        <row r="21">
          <cell r="C21" t="str">
            <v>Krausse.</v>
          </cell>
        </row>
        <row r="22">
          <cell r="C22" t="str">
            <v>Kühne</v>
          </cell>
        </row>
        <row r="23">
          <cell r="C23" t="str">
            <v>Kuschinski</v>
          </cell>
        </row>
        <row r="24">
          <cell r="C24" t="str">
            <v>Mühlenbernd G.</v>
          </cell>
        </row>
        <row r="25">
          <cell r="C25" t="str">
            <v>Mühlenbernd H.</v>
          </cell>
        </row>
        <row r="26">
          <cell r="C26" t="str">
            <v>Olschewski</v>
          </cell>
        </row>
        <row r="27">
          <cell r="C27" t="str">
            <v>Plöger</v>
          </cell>
        </row>
        <row r="28">
          <cell r="C28" t="str">
            <v>Potthast</v>
          </cell>
        </row>
        <row r="29">
          <cell r="C29" t="str">
            <v>Ritschel</v>
          </cell>
        </row>
        <row r="30">
          <cell r="C30" t="str">
            <v>Saak</v>
          </cell>
        </row>
        <row r="31">
          <cell r="C31" t="str">
            <v>Scharnhorst</v>
          </cell>
        </row>
        <row r="32">
          <cell r="C32" t="str">
            <v>Schelbach</v>
          </cell>
        </row>
        <row r="33">
          <cell r="C33" t="str">
            <v>Schlüter</v>
          </cell>
        </row>
        <row r="34">
          <cell r="C34" t="str">
            <v>Schneider</v>
          </cell>
        </row>
        <row r="35">
          <cell r="C35" t="str">
            <v>Scholz</v>
          </cell>
        </row>
        <row r="36">
          <cell r="C36" t="str">
            <v>Schotte</v>
          </cell>
        </row>
        <row r="37">
          <cell r="C37" t="str">
            <v xml:space="preserve">Fr. A.Schriegel </v>
          </cell>
        </row>
        <row r="38">
          <cell r="C38" t="str">
            <v>Schriegel Erna</v>
          </cell>
        </row>
        <row r="39">
          <cell r="C39" t="str">
            <v>Schriegel Kurt</v>
          </cell>
        </row>
        <row r="40">
          <cell r="C40" t="str">
            <v>Schriegel Brakel.</v>
          </cell>
        </row>
        <row r="41">
          <cell r="C41" t="str">
            <v>Sondrup</v>
          </cell>
        </row>
        <row r="42">
          <cell r="C42" t="str">
            <v xml:space="preserve">Steinhage </v>
          </cell>
        </row>
        <row r="43">
          <cell r="C43" t="str">
            <v>Tölle W.</v>
          </cell>
        </row>
        <row r="44">
          <cell r="C44" t="str">
            <v>Tölle</v>
          </cell>
        </row>
        <row r="45">
          <cell r="C45" t="str">
            <v>Uhlemann</v>
          </cell>
        </row>
        <row r="46">
          <cell r="C46" t="str">
            <v>Vehmeier</v>
          </cell>
        </row>
        <row r="47">
          <cell r="C47" t="str">
            <v>Völkert</v>
          </cell>
        </row>
        <row r="48">
          <cell r="C48" t="str">
            <v>Voss Dr.</v>
          </cell>
        </row>
        <row r="49">
          <cell r="C49" t="str">
            <v>Walter</v>
          </cell>
        </row>
        <row r="50">
          <cell r="C50" t="str">
            <v>Wasserberg</v>
          </cell>
        </row>
        <row r="51">
          <cell r="C51" t="str">
            <v>Wasserberg</v>
          </cell>
        </row>
        <row r="52">
          <cell r="C52" t="str">
            <v>Zibolowski</v>
          </cell>
        </row>
        <row r="88">
          <cell r="C88" t="str">
            <v>Dienst/Tourenplan</v>
          </cell>
        </row>
        <row r="89">
          <cell r="C89" t="str">
            <v>Stationsarbeit</v>
          </cell>
        </row>
        <row r="90">
          <cell r="C90" t="str">
            <v>Rufbereitschaft</v>
          </cell>
        </row>
        <row r="91">
          <cell r="C91" t="str">
            <v>Dienstbesprechung</v>
          </cell>
        </row>
        <row r="92">
          <cell r="C92" t="str">
            <v>Fortbildung</v>
          </cell>
        </row>
        <row r="93">
          <cell r="C93" t="str">
            <v>KRANK!</v>
          </cell>
        </row>
        <row r="94">
          <cell r="C94" t="str">
            <v>RESERVE !</v>
          </cell>
        </row>
        <row r="95">
          <cell r="C95" t="str">
            <v>URLAUB !</v>
          </cell>
        </row>
        <row r="96">
          <cell r="C96" t="str">
            <v>Ü-FREI !</v>
          </cell>
        </row>
        <row r="97">
          <cell r="C97" t="str">
            <v>Pause</v>
          </cell>
        </row>
        <row r="98">
          <cell r="C98" t="str">
            <v>Auto abstellen</v>
          </cell>
        </row>
        <row r="99">
          <cell r="C99" t="str">
            <v>Auto mitnehmen</v>
          </cell>
        </row>
        <row r="100">
          <cell r="C100" t="str">
            <v>Auto &lt; tanken</v>
          </cell>
        </row>
        <row r="101">
          <cell r="C101" t="str">
            <v>Auto &gt; tanken</v>
          </cell>
        </row>
        <row r="102">
          <cell r="C102" t="str">
            <v>Auto Λ tanken</v>
          </cell>
        </row>
        <row r="103">
          <cell r="C103" t="str">
            <v>Auto &lt; reinigen</v>
          </cell>
        </row>
        <row r="104">
          <cell r="C104" t="str">
            <v>Auto &gt; reinigen</v>
          </cell>
        </row>
        <row r="105">
          <cell r="C105" t="str">
            <v>Auto Λ reinigen</v>
          </cell>
        </row>
        <row r="106">
          <cell r="C106" t="str">
            <v>Büro Blb reinigen</v>
          </cell>
        </row>
        <row r="107">
          <cell r="C107" t="str">
            <v>Büro Schie reinigen</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G Kostenübersicht_neu"/>
      <sheetName val="WG Kostenübersicht_alt"/>
      <sheetName val="LK_Gesamt"/>
      <sheetName val="LK_Verhinderung"/>
      <sheetName val="LK TP"/>
      <sheetName val="1a SGB XI"/>
      <sheetName val="1b SGB V"/>
      <sheetName val="1c SGB XII"/>
      <sheetName val="1d Privat"/>
      <sheetName val="Tabelle 1a bis 1d"/>
      <sheetName val="Rahmenbed_Gast_Freizeit"/>
      <sheetName val="Legende_Gast_Freizeit"/>
      <sheetName val="Gast_Kostenübersicht"/>
      <sheetName val="Vertrag_Gast"/>
      <sheetName val="Abtretung"/>
      <sheetName val="Dezember 15"/>
    </sheetNames>
    <sheetDataSet>
      <sheetData sheetId="0"/>
      <sheetData sheetId="1"/>
      <sheetData sheetId="2"/>
      <sheetData sheetId="3"/>
      <sheetData sheetId="4"/>
      <sheetData sheetId="5"/>
      <sheetData sheetId="6"/>
      <sheetData sheetId="7"/>
      <sheetData sheetId="8"/>
      <sheetData sheetId="9">
        <row r="2">
          <cell r="J2" t="str">
            <v>Tag</v>
          </cell>
        </row>
        <row r="3">
          <cell r="J3" t="str">
            <v>Woche</v>
          </cell>
        </row>
        <row r="4">
          <cell r="J4" t="str">
            <v>Monat</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B7F69-D576-4388-98BA-B1796019ED5D}">
  <dimension ref="A1:Z314"/>
  <sheetViews>
    <sheetView showWhiteSpace="0" view="pageLayout" topLeftCell="A6" zoomScaleNormal="100" workbookViewId="0">
      <selection activeCell="T32" sqref="T32:V32"/>
    </sheetView>
  </sheetViews>
  <sheetFormatPr baseColWidth="10" defaultRowHeight="12.75" x14ac:dyDescent="0.2"/>
  <cols>
    <col min="1" max="18" width="3.75" style="1" customWidth="1"/>
    <col min="19" max="19" width="4.25" style="1" customWidth="1"/>
    <col min="20" max="22" width="3.75" style="1" customWidth="1"/>
    <col min="23" max="214" width="11" style="1"/>
    <col min="215" max="215" width="36.375" style="1" customWidth="1"/>
    <col min="216" max="219" width="10.75" style="1" customWidth="1"/>
    <col min="220" max="220" width="13.25" style="1" customWidth="1"/>
    <col min="221" max="221" width="23.125" style="1" customWidth="1"/>
    <col min="222" max="222" width="1.375" style="1" customWidth="1"/>
    <col min="223" max="223" width="13" style="1" customWidth="1"/>
    <col min="224" max="224" width="13.125" style="1" customWidth="1"/>
    <col min="225" max="225" width="1.5" style="1" customWidth="1"/>
    <col min="226" max="226" width="13.125" style="1" customWidth="1"/>
    <col min="227" max="227" width="13.25" style="1" customWidth="1"/>
    <col min="228" max="228" width="23.125" style="1" customWidth="1"/>
    <col min="229" max="229" width="1.375" style="1" customWidth="1"/>
    <col min="230" max="230" width="13.125" style="1" customWidth="1"/>
    <col min="231" max="231" width="13.25" style="1" customWidth="1"/>
    <col min="232" max="232" width="1.5" style="1" customWidth="1"/>
    <col min="233" max="233" width="13.125" style="1" customWidth="1"/>
    <col min="234" max="234" width="13.25" style="1" customWidth="1"/>
    <col min="235" max="235" width="23.125" style="1" customWidth="1"/>
    <col min="236" max="470" width="11" style="1"/>
    <col min="471" max="471" width="36.375" style="1" customWidth="1"/>
    <col min="472" max="475" width="10.75" style="1" customWidth="1"/>
    <col min="476" max="476" width="13.25" style="1" customWidth="1"/>
    <col min="477" max="477" width="23.125" style="1" customWidth="1"/>
    <col min="478" max="478" width="1.375" style="1" customWidth="1"/>
    <col min="479" max="479" width="13" style="1" customWidth="1"/>
    <col min="480" max="480" width="13.125" style="1" customWidth="1"/>
    <col min="481" max="481" width="1.5" style="1" customWidth="1"/>
    <col min="482" max="482" width="13.125" style="1" customWidth="1"/>
    <col min="483" max="483" width="13.25" style="1" customWidth="1"/>
    <col min="484" max="484" width="23.125" style="1" customWidth="1"/>
    <col min="485" max="485" width="1.375" style="1" customWidth="1"/>
    <col min="486" max="486" width="13.125" style="1" customWidth="1"/>
    <col min="487" max="487" width="13.25" style="1" customWidth="1"/>
    <col min="488" max="488" width="1.5" style="1" customWidth="1"/>
    <col min="489" max="489" width="13.125" style="1" customWidth="1"/>
    <col min="490" max="490" width="13.25" style="1" customWidth="1"/>
    <col min="491" max="491" width="23.125" style="1" customWidth="1"/>
    <col min="492" max="726" width="11" style="1"/>
    <col min="727" max="727" width="36.375" style="1" customWidth="1"/>
    <col min="728" max="731" width="10.75" style="1" customWidth="1"/>
    <col min="732" max="732" width="13.25" style="1" customWidth="1"/>
    <col min="733" max="733" width="23.125" style="1" customWidth="1"/>
    <col min="734" max="734" width="1.375" style="1" customWidth="1"/>
    <col min="735" max="735" width="13" style="1" customWidth="1"/>
    <col min="736" max="736" width="13.125" style="1" customWidth="1"/>
    <col min="737" max="737" width="1.5" style="1" customWidth="1"/>
    <col min="738" max="738" width="13.125" style="1" customWidth="1"/>
    <col min="739" max="739" width="13.25" style="1" customWidth="1"/>
    <col min="740" max="740" width="23.125" style="1" customWidth="1"/>
    <col min="741" max="741" width="1.375" style="1" customWidth="1"/>
    <col min="742" max="742" width="13.125" style="1" customWidth="1"/>
    <col min="743" max="743" width="13.25" style="1" customWidth="1"/>
    <col min="744" max="744" width="1.5" style="1" customWidth="1"/>
    <col min="745" max="745" width="13.125" style="1" customWidth="1"/>
    <col min="746" max="746" width="13.25" style="1" customWidth="1"/>
    <col min="747" max="747" width="23.125" style="1" customWidth="1"/>
    <col min="748" max="982" width="11" style="1"/>
    <col min="983" max="983" width="36.375" style="1" customWidth="1"/>
    <col min="984" max="987" width="10.75" style="1" customWidth="1"/>
    <col min="988" max="988" width="13.25" style="1" customWidth="1"/>
    <col min="989" max="989" width="23.125" style="1" customWidth="1"/>
    <col min="990" max="990" width="1.375" style="1" customWidth="1"/>
    <col min="991" max="991" width="13" style="1" customWidth="1"/>
    <col min="992" max="992" width="13.125" style="1" customWidth="1"/>
    <col min="993" max="993" width="1.5" style="1" customWidth="1"/>
    <col min="994" max="994" width="13.125" style="1" customWidth="1"/>
    <col min="995" max="995" width="13.25" style="1" customWidth="1"/>
    <col min="996" max="996" width="23.125" style="1" customWidth="1"/>
    <col min="997" max="997" width="1.375" style="1" customWidth="1"/>
    <col min="998" max="998" width="13.125" style="1" customWidth="1"/>
    <col min="999" max="999" width="13.25" style="1" customWidth="1"/>
    <col min="1000" max="1000" width="1.5" style="1" customWidth="1"/>
    <col min="1001" max="1001" width="13.125" style="1" customWidth="1"/>
    <col min="1002" max="1002" width="13.25" style="1" customWidth="1"/>
    <col min="1003" max="1003" width="23.125" style="1" customWidth="1"/>
    <col min="1004" max="1238" width="11" style="1"/>
    <col min="1239" max="1239" width="36.375" style="1" customWidth="1"/>
    <col min="1240" max="1243" width="10.75" style="1" customWidth="1"/>
    <col min="1244" max="1244" width="13.25" style="1" customWidth="1"/>
    <col min="1245" max="1245" width="23.125" style="1" customWidth="1"/>
    <col min="1246" max="1246" width="1.375" style="1" customWidth="1"/>
    <col min="1247" max="1247" width="13" style="1" customWidth="1"/>
    <col min="1248" max="1248" width="13.125" style="1" customWidth="1"/>
    <col min="1249" max="1249" width="1.5" style="1" customWidth="1"/>
    <col min="1250" max="1250" width="13.125" style="1" customWidth="1"/>
    <col min="1251" max="1251" width="13.25" style="1" customWidth="1"/>
    <col min="1252" max="1252" width="23.125" style="1" customWidth="1"/>
    <col min="1253" max="1253" width="1.375" style="1" customWidth="1"/>
    <col min="1254" max="1254" width="13.125" style="1" customWidth="1"/>
    <col min="1255" max="1255" width="13.25" style="1" customWidth="1"/>
    <col min="1256" max="1256" width="1.5" style="1" customWidth="1"/>
    <col min="1257" max="1257" width="13.125" style="1" customWidth="1"/>
    <col min="1258" max="1258" width="13.25" style="1" customWidth="1"/>
    <col min="1259" max="1259" width="23.125" style="1" customWidth="1"/>
    <col min="1260" max="1494" width="11" style="1"/>
    <col min="1495" max="1495" width="36.375" style="1" customWidth="1"/>
    <col min="1496" max="1499" width="10.75" style="1" customWidth="1"/>
    <col min="1500" max="1500" width="13.25" style="1" customWidth="1"/>
    <col min="1501" max="1501" width="23.125" style="1" customWidth="1"/>
    <col min="1502" max="1502" width="1.375" style="1" customWidth="1"/>
    <col min="1503" max="1503" width="13" style="1" customWidth="1"/>
    <col min="1504" max="1504" width="13.125" style="1" customWidth="1"/>
    <col min="1505" max="1505" width="1.5" style="1" customWidth="1"/>
    <col min="1506" max="1506" width="13.125" style="1" customWidth="1"/>
    <col min="1507" max="1507" width="13.25" style="1" customWidth="1"/>
    <col min="1508" max="1508" width="23.125" style="1" customWidth="1"/>
    <col min="1509" max="1509" width="1.375" style="1" customWidth="1"/>
    <col min="1510" max="1510" width="13.125" style="1" customWidth="1"/>
    <col min="1511" max="1511" width="13.25" style="1" customWidth="1"/>
    <col min="1512" max="1512" width="1.5" style="1" customWidth="1"/>
    <col min="1513" max="1513" width="13.125" style="1" customWidth="1"/>
    <col min="1514" max="1514" width="13.25" style="1" customWidth="1"/>
    <col min="1515" max="1515" width="23.125" style="1" customWidth="1"/>
    <col min="1516" max="1750" width="11" style="1"/>
    <col min="1751" max="1751" width="36.375" style="1" customWidth="1"/>
    <col min="1752" max="1755" width="10.75" style="1" customWidth="1"/>
    <col min="1756" max="1756" width="13.25" style="1" customWidth="1"/>
    <col min="1757" max="1757" width="23.125" style="1" customWidth="1"/>
    <col min="1758" max="1758" width="1.375" style="1" customWidth="1"/>
    <col min="1759" max="1759" width="13" style="1" customWidth="1"/>
    <col min="1760" max="1760" width="13.125" style="1" customWidth="1"/>
    <col min="1761" max="1761" width="1.5" style="1" customWidth="1"/>
    <col min="1762" max="1762" width="13.125" style="1" customWidth="1"/>
    <col min="1763" max="1763" width="13.25" style="1" customWidth="1"/>
    <col min="1764" max="1764" width="23.125" style="1" customWidth="1"/>
    <col min="1765" max="1765" width="1.375" style="1" customWidth="1"/>
    <col min="1766" max="1766" width="13.125" style="1" customWidth="1"/>
    <col min="1767" max="1767" width="13.25" style="1" customWidth="1"/>
    <col min="1768" max="1768" width="1.5" style="1" customWidth="1"/>
    <col min="1769" max="1769" width="13.125" style="1" customWidth="1"/>
    <col min="1770" max="1770" width="13.25" style="1" customWidth="1"/>
    <col min="1771" max="1771" width="23.125" style="1" customWidth="1"/>
    <col min="1772" max="2006" width="11" style="1"/>
    <col min="2007" max="2007" width="36.375" style="1" customWidth="1"/>
    <col min="2008" max="2011" width="10.75" style="1" customWidth="1"/>
    <col min="2012" max="2012" width="13.25" style="1" customWidth="1"/>
    <col min="2013" max="2013" width="23.125" style="1" customWidth="1"/>
    <col min="2014" max="2014" width="1.375" style="1" customWidth="1"/>
    <col min="2015" max="2015" width="13" style="1" customWidth="1"/>
    <col min="2016" max="2016" width="13.125" style="1" customWidth="1"/>
    <col min="2017" max="2017" width="1.5" style="1" customWidth="1"/>
    <col min="2018" max="2018" width="13.125" style="1" customWidth="1"/>
    <col min="2019" max="2019" width="13.25" style="1" customWidth="1"/>
    <col min="2020" max="2020" width="23.125" style="1" customWidth="1"/>
    <col min="2021" max="2021" width="1.375" style="1" customWidth="1"/>
    <col min="2022" max="2022" width="13.125" style="1" customWidth="1"/>
    <col min="2023" max="2023" width="13.25" style="1" customWidth="1"/>
    <col min="2024" max="2024" width="1.5" style="1" customWidth="1"/>
    <col min="2025" max="2025" width="13.125" style="1" customWidth="1"/>
    <col min="2026" max="2026" width="13.25" style="1" customWidth="1"/>
    <col min="2027" max="2027" width="23.125" style="1" customWidth="1"/>
    <col min="2028" max="2262" width="11" style="1"/>
    <col min="2263" max="2263" width="36.375" style="1" customWidth="1"/>
    <col min="2264" max="2267" width="10.75" style="1" customWidth="1"/>
    <col min="2268" max="2268" width="13.25" style="1" customWidth="1"/>
    <col min="2269" max="2269" width="23.125" style="1" customWidth="1"/>
    <col min="2270" max="2270" width="1.375" style="1" customWidth="1"/>
    <col min="2271" max="2271" width="13" style="1" customWidth="1"/>
    <col min="2272" max="2272" width="13.125" style="1" customWidth="1"/>
    <col min="2273" max="2273" width="1.5" style="1" customWidth="1"/>
    <col min="2274" max="2274" width="13.125" style="1" customWidth="1"/>
    <col min="2275" max="2275" width="13.25" style="1" customWidth="1"/>
    <col min="2276" max="2276" width="23.125" style="1" customWidth="1"/>
    <col min="2277" max="2277" width="1.375" style="1" customWidth="1"/>
    <col min="2278" max="2278" width="13.125" style="1" customWidth="1"/>
    <col min="2279" max="2279" width="13.25" style="1" customWidth="1"/>
    <col min="2280" max="2280" width="1.5" style="1" customWidth="1"/>
    <col min="2281" max="2281" width="13.125" style="1" customWidth="1"/>
    <col min="2282" max="2282" width="13.25" style="1" customWidth="1"/>
    <col min="2283" max="2283" width="23.125" style="1" customWidth="1"/>
    <col min="2284" max="2518" width="11" style="1"/>
    <col min="2519" max="2519" width="36.375" style="1" customWidth="1"/>
    <col min="2520" max="2523" width="10.75" style="1" customWidth="1"/>
    <col min="2524" max="2524" width="13.25" style="1" customWidth="1"/>
    <col min="2525" max="2525" width="23.125" style="1" customWidth="1"/>
    <col min="2526" max="2526" width="1.375" style="1" customWidth="1"/>
    <col min="2527" max="2527" width="13" style="1" customWidth="1"/>
    <col min="2528" max="2528" width="13.125" style="1" customWidth="1"/>
    <col min="2529" max="2529" width="1.5" style="1" customWidth="1"/>
    <col min="2530" max="2530" width="13.125" style="1" customWidth="1"/>
    <col min="2531" max="2531" width="13.25" style="1" customWidth="1"/>
    <col min="2532" max="2532" width="23.125" style="1" customWidth="1"/>
    <col min="2533" max="2533" width="1.375" style="1" customWidth="1"/>
    <col min="2534" max="2534" width="13.125" style="1" customWidth="1"/>
    <col min="2535" max="2535" width="13.25" style="1" customWidth="1"/>
    <col min="2536" max="2536" width="1.5" style="1" customWidth="1"/>
    <col min="2537" max="2537" width="13.125" style="1" customWidth="1"/>
    <col min="2538" max="2538" width="13.25" style="1" customWidth="1"/>
    <col min="2539" max="2539" width="23.125" style="1" customWidth="1"/>
    <col min="2540" max="2774" width="11" style="1"/>
    <col min="2775" max="2775" width="36.375" style="1" customWidth="1"/>
    <col min="2776" max="2779" width="10.75" style="1" customWidth="1"/>
    <col min="2780" max="2780" width="13.25" style="1" customWidth="1"/>
    <col min="2781" max="2781" width="23.125" style="1" customWidth="1"/>
    <col min="2782" max="2782" width="1.375" style="1" customWidth="1"/>
    <col min="2783" max="2783" width="13" style="1" customWidth="1"/>
    <col min="2784" max="2784" width="13.125" style="1" customWidth="1"/>
    <col min="2785" max="2785" width="1.5" style="1" customWidth="1"/>
    <col min="2786" max="2786" width="13.125" style="1" customWidth="1"/>
    <col min="2787" max="2787" width="13.25" style="1" customWidth="1"/>
    <col min="2788" max="2788" width="23.125" style="1" customWidth="1"/>
    <col min="2789" max="2789" width="1.375" style="1" customWidth="1"/>
    <col min="2790" max="2790" width="13.125" style="1" customWidth="1"/>
    <col min="2791" max="2791" width="13.25" style="1" customWidth="1"/>
    <col min="2792" max="2792" width="1.5" style="1" customWidth="1"/>
    <col min="2793" max="2793" width="13.125" style="1" customWidth="1"/>
    <col min="2794" max="2794" width="13.25" style="1" customWidth="1"/>
    <col min="2795" max="2795" width="23.125" style="1" customWidth="1"/>
    <col min="2796" max="3030" width="11" style="1"/>
    <col min="3031" max="3031" width="36.375" style="1" customWidth="1"/>
    <col min="3032" max="3035" width="10.75" style="1" customWidth="1"/>
    <col min="3036" max="3036" width="13.25" style="1" customWidth="1"/>
    <col min="3037" max="3037" width="23.125" style="1" customWidth="1"/>
    <col min="3038" max="3038" width="1.375" style="1" customWidth="1"/>
    <col min="3039" max="3039" width="13" style="1" customWidth="1"/>
    <col min="3040" max="3040" width="13.125" style="1" customWidth="1"/>
    <col min="3041" max="3041" width="1.5" style="1" customWidth="1"/>
    <col min="3042" max="3042" width="13.125" style="1" customWidth="1"/>
    <col min="3043" max="3043" width="13.25" style="1" customWidth="1"/>
    <col min="3044" max="3044" width="23.125" style="1" customWidth="1"/>
    <col min="3045" max="3045" width="1.375" style="1" customWidth="1"/>
    <col min="3046" max="3046" width="13.125" style="1" customWidth="1"/>
    <col min="3047" max="3047" width="13.25" style="1" customWidth="1"/>
    <col min="3048" max="3048" width="1.5" style="1" customWidth="1"/>
    <col min="3049" max="3049" width="13.125" style="1" customWidth="1"/>
    <col min="3050" max="3050" width="13.25" style="1" customWidth="1"/>
    <col min="3051" max="3051" width="23.125" style="1" customWidth="1"/>
    <col min="3052" max="3286" width="11" style="1"/>
    <col min="3287" max="3287" width="36.375" style="1" customWidth="1"/>
    <col min="3288" max="3291" width="10.75" style="1" customWidth="1"/>
    <col min="3292" max="3292" width="13.25" style="1" customWidth="1"/>
    <col min="3293" max="3293" width="23.125" style="1" customWidth="1"/>
    <col min="3294" max="3294" width="1.375" style="1" customWidth="1"/>
    <col min="3295" max="3295" width="13" style="1" customWidth="1"/>
    <col min="3296" max="3296" width="13.125" style="1" customWidth="1"/>
    <col min="3297" max="3297" width="1.5" style="1" customWidth="1"/>
    <col min="3298" max="3298" width="13.125" style="1" customWidth="1"/>
    <col min="3299" max="3299" width="13.25" style="1" customWidth="1"/>
    <col min="3300" max="3300" width="23.125" style="1" customWidth="1"/>
    <col min="3301" max="3301" width="1.375" style="1" customWidth="1"/>
    <col min="3302" max="3302" width="13.125" style="1" customWidth="1"/>
    <col min="3303" max="3303" width="13.25" style="1" customWidth="1"/>
    <col min="3304" max="3304" width="1.5" style="1" customWidth="1"/>
    <col min="3305" max="3305" width="13.125" style="1" customWidth="1"/>
    <col min="3306" max="3306" width="13.25" style="1" customWidth="1"/>
    <col min="3307" max="3307" width="23.125" style="1" customWidth="1"/>
    <col min="3308" max="3542" width="11" style="1"/>
    <col min="3543" max="3543" width="36.375" style="1" customWidth="1"/>
    <col min="3544" max="3547" width="10.75" style="1" customWidth="1"/>
    <col min="3548" max="3548" width="13.25" style="1" customWidth="1"/>
    <col min="3549" max="3549" width="23.125" style="1" customWidth="1"/>
    <col min="3550" max="3550" width="1.375" style="1" customWidth="1"/>
    <col min="3551" max="3551" width="13" style="1" customWidth="1"/>
    <col min="3552" max="3552" width="13.125" style="1" customWidth="1"/>
    <col min="3553" max="3553" width="1.5" style="1" customWidth="1"/>
    <col min="3554" max="3554" width="13.125" style="1" customWidth="1"/>
    <col min="3555" max="3555" width="13.25" style="1" customWidth="1"/>
    <col min="3556" max="3556" width="23.125" style="1" customWidth="1"/>
    <col min="3557" max="3557" width="1.375" style="1" customWidth="1"/>
    <col min="3558" max="3558" width="13.125" style="1" customWidth="1"/>
    <col min="3559" max="3559" width="13.25" style="1" customWidth="1"/>
    <col min="3560" max="3560" width="1.5" style="1" customWidth="1"/>
    <col min="3561" max="3561" width="13.125" style="1" customWidth="1"/>
    <col min="3562" max="3562" width="13.25" style="1" customWidth="1"/>
    <col min="3563" max="3563" width="23.125" style="1" customWidth="1"/>
    <col min="3564" max="3798" width="11" style="1"/>
    <col min="3799" max="3799" width="36.375" style="1" customWidth="1"/>
    <col min="3800" max="3803" width="10.75" style="1" customWidth="1"/>
    <col min="3804" max="3804" width="13.25" style="1" customWidth="1"/>
    <col min="3805" max="3805" width="23.125" style="1" customWidth="1"/>
    <col min="3806" max="3806" width="1.375" style="1" customWidth="1"/>
    <col min="3807" max="3807" width="13" style="1" customWidth="1"/>
    <col min="3808" max="3808" width="13.125" style="1" customWidth="1"/>
    <col min="3809" max="3809" width="1.5" style="1" customWidth="1"/>
    <col min="3810" max="3810" width="13.125" style="1" customWidth="1"/>
    <col min="3811" max="3811" width="13.25" style="1" customWidth="1"/>
    <col min="3812" max="3812" width="23.125" style="1" customWidth="1"/>
    <col min="3813" max="3813" width="1.375" style="1" customWidth="1"/>
    <col min="3814" max="3814" width="13.125" style="1" customWidth="1"/>
    <col min="3815" max="3815" width="13.25" style="1" customWidth="1"/>
    <col min="3816" max="3816" width="1.5" style="1" customWidth="1"/>
    <col min="3817" max="3817" width="13.125" style="1" customWidth="1"/>
    <col min="3818" max="3818" width="13.25" style="1" customWidth="1"/>
    <col min="3819" max="3819" width="23.125" style="1" customWidth="1"/>
    <col min="3820" max="4054" width="11" style="1"/>
    <col min="4055" max="4055" width="36.375" style="1" customWidth="1"/>
    <col min="4056" max="4059" width="10.75" style="1" customWidth="1"/>
    <col min="4060" max="4060" width="13.25" style="1" customWidth="1"/>
    <col min="4061" max="4061" width="23.125" style="1" customWidth="1"/>
    <col min="4062" max="4062" width="1.375" style="1" customWidth="1"/>
    <col min="4063" max="4063" width="13" style="1" customWidth="1"/>
    <col min="4064" max="4064" width="13.125" style="1" customWidth="1"/>
    <col min="4065" max="4065" width="1.5" style="1" customWidth="1"/>
    <col min="4066" max="4066" width="13.125" style="1" customWidth="1"/>
    <col min="4067" max="4067" width="13.25" style="1" customWidth="1"/>
    <col min="4068" max="4068" width="23.125" style="1" customWidth="1"/>
    <col min="4069" max="4069" width="1.375" style="1" customWidth="1"/>
    <col min="4070" max="4070" width="13.125" style="1" customWidth="1"/>
    <col min="4071" max="4071" width="13.25" style="1" customWidth="1"/>
    <col min="4072" max="4072" width="1.5" style="1" customWidth="1"/>
    <col min="4073" max="4073" width="13.125" style="1" customWidth="1"/>
    <col min="4074" max="4074" width="13.25" style="1" customWidth="1"/>
    <col min="4075" max="4075" width="23.125" style="1" customWidth="1"/>
    <col min="4076" max="4310" width="11" style="1"/>
    <col min="4311" max="4311" width="36.375" style="1" customWidth="1"/>
    <col min="4312" max="4315" width="10.75" style="1" customWidth="1"/>
    <col min="4316" max="4316" width="13.25" style="1" customWidth="1"/>
    <col min="4317" max="4317" width="23.125" style="1" customWidth="1"/>
    <col min="4318" max="4318" width="1.375" style="1" customWidth="1"/>
    <col min="4319" max="4319" width="13" style="1" customWidth="1"/>
    <col min="4320" max="4320" width="13.125" style="1" customWidth="1"/>
    <col min="4321" max="4321" width="1.5" style="1" customWidth="1"/>
    <col min="4322" max="4322" width="13.125" style="1" customWidth="1"/>
    <col min="4323" max="4323" width="13.25" style="1" customWidth="1"/>
    <col min="4324" max="4324" width="23.125" style="1" customWidth="1"/>
    <col min="4325" max="4325" width="1.375" style="1" customWidth="1"/>
    <col min="4326" max="4326" width="13.125" style="1" customWidth="1"/>
    <col min="4327" max="4327" width="13.25" style="1" customWidth="1"/>
    <col min="4328" max="4328" width="1.5" style="1" customWidth="1"/>
    <col min="4329" max="4329" width="13.125" style="1" customWidth="1"/>
    <col min="4330" max="4330" width="13.25" style="1" customWidth="1"/>
    <col min="4331" max="4331" width="23.125" style="1" customWidth="1"/>
    <col min="4332" max="4566" width="11" style="1"/>
    <col min="4567" max="4567" width="36.375" style="1" customWidth="1"/>
    <col min="4568" max="4571" width="10.75" style="1" customWidth="1"/>
    <col min="4572" max="4572" width="13.25" style="1" customWidth="1"/>
    <col min="4573" max="4573" width="23.125" style="1" customWidth="1"/>
    <col min="4574" max="4574" width="1.375" style="1" customWidth="1"/>
    <col min="4575" max="4575" width="13" style="1" customWidth="1"/>
    <col min="4576" max="4576" width="13.125" style="1" customWidth="1"/>
    <col min="4577" max="4577" width="1.5" style="1" customWidth="1"/>
    <col min="4578" max="4578" width="13.125" style="1" customWidth="1"/>
    <col min="4579" max="4579" width="13.25" style="1" customWidth="1"/>
    <col min="4580" max="4580" width="23.125" style="1" customWidth="1"/>
    <col min="4581" max="4581" width="1.375" style="1" customWidth="1"/>
    <col min="4582" max="4582" width="13.125" style="1" customWidth="1"/>
    <col min="4583" max="4583" width="13.25" style="1" customWidth="1"/>
    <col min="4584" max="4584" width="1.5" style="1" customWidth="1"/>
    <col min="4585" max="4585" width="13.125" style="1" customWidth="1"/>
    <col min="4586" max="4586" width="13.25" style="1" customWidth="1"/>
    <col min="4587" max="4587" width="23.125" style="1" customWidth="1"/>
    <col min="4588" max="4822" width="11" style="1"/>
    <col min="4823" max="4823" width="36.375" style="1" customWidth="1"/>
    <col min="4824" max="4827" width="10.75" style="1" customWidth="1"/>
    <col min="4828" max="4828" width="13.25" style="1" customWidth="1"/>
    <col min="4829" max="4829" width="23.125" style="1" customWidth="1"/>
    <col min="4830" max="4830" width="1.375" style="1" customWidth="1"/>
    <col min="4831" max="4831" width="13" style="1" customWidth="1"/>
    <col min="4832" max="4832" width="13.125" style="1" customWidth="1"/>
    <col min="4833" max="4833" width="1.5" style="1" customWidth="1"/>
    <col min="4834" max="4834" width="13.125" style="1" customWidth="1"/>
    <col min="4835" max="4835" width="13.25" style="1" customWidth="1"/>
    <col min="4836" max="4836" width="23.125" style="1" customWidth="1"/>
    <col min="4837" max="4837" width="1.375" style="1" customWidth="1"/>
    <col min="4838" max="4838" width="13.125" style="1" customWidth="1"/>
    <col min="4839" max="4839" width="13.25" style="1" customWidth="1"/>
    <col min="4840" max="4840" width="1.5" style="1" customWidth="1"/>
    <col min="4841" max="4841" width="13.125" style="1" customWidth="1"/>
    <col min="4842" max="4842" width="13.25" style="1" customWidth="1"/>
    <col min="4843" max="4843" width="23.125" style="1" customWidth="1"/>
    <col min="4844" max="5078" width="11" style="1"/>
    <col min="5079" max="5079" width="36.375" style="1" customWidth="1"/>
    <col min="5080" max="5083" width="10.75" style="1" customWidth="1"/>
    <col min="5084" max="5084" width="13.25" style="1" customWidth="1"/>
    <col min="5085" max="5085" width="23.125" style="1" customWidth="1"/>
    <col min="5086" max="5086" width="1.375" style="1" customWidth="1"/>
    <col min="5087" max="5087" width="13" style="1" customWidth="1"/>
    <col min="5088" max="5088" width="13.125" style="1" customWidth="1"/>
    <col min="5089" max="5089" width="1.5" style="1" customWidth="1"/>
    <col min="5090" max="5090" width="13.125" style="1" customWidth="1"/>
    <col min="5091" max="5091" width="13.25" style="1" customWidth="1"/>
    <col min="5092" max="5092" width="23.125" style="1" customWidth="1"/>
    <col min="5093" max="5093" width="1.375" style="1" customWidth="1"/>
    <col min="5094" max="5094" width="13.125" style="1" customWidth="1"/>
    <col min="5095" max="5095" width="13.25" style="1" customWidth="1"/>
    <col min="5096" max="5096" width="1.5" style="1" customWidth="1"/>
    <col min="5097" max="5097" width="13.125" style="1" customWidth="1"/>
    <col min="5098" max="5098" width="13.25" style="1" customWidth="1"/>
    <col min="5099" max="5099" width="23.125" style="1" customWidth="1"/>
    <col min="5100" max="5334" width="11" style="1"/>
    <col min="5335" max="5335" width="36.375" style="1" customWidth="1"/>
    <col min="5336" max="5339" width="10.75" style="1" customWidth="1"/>
    <col min="5340" max="5340" width="13.25" style="1" customWidth="1"/>
    <col min="5341" max="5341" width="23.125" style="1" customWidth="1"/>
    <col min="5342" max="5342" width="1.375" style="1" customWidth="1"/>
    <col min="5343" max="5343" width="13" style="1" customWidth="1"/>
    <col min="5344" max="5344" width="13.125" style="1" customWidth="1"/>
    <col min="5345" max="5345" width="1.5" style="1" customWidth="1"/>
    <col min="5346" max="5346" width="13.125" style="1" customWidth="1"/>
    <col min="5347" max="5347" width="13.25" style="1" customWidth="1"/>
    <col min="5348" max="5348" width="23.125" style="1" customWidth="1"/>
    <col min="5349" max="5349" width="1.375" style="1" customWidth="1"/>
    <col min="5350" max="5350" width="13.125" style="1" customWidth="1"/>
    <col min="5351" max="5351" width="13.25" style="1" customWidth="1"/>
    <col min="5352" max="5352" width="1.5" style="1" customWidth="1"/>
    <col min="5353" max="5353" width="13.125" style="1" customWidth="1"/>
    <col min="5354" max="5354" width="13.25" style="1" customWidth="1"/>
    <col min="5355" max="5355" width="23.125" style="1" customWidth="1"/>
    <col min="5356" max="5590" width="11" style="1"/>
    <col min="5591" max="5591" width="36.375" style="1" customWidth="1"/>
    <col min="5592" max="5595" width="10.75" style="1" customWidth="1"/>
    <col min="5596" max="5596" width="13.25" style="1" customWidth="1"/>
    <col min="5597" max="5597" width="23.125" style="1" customWidth="1"/>
    <col min="5598" max="5598" width="1.375" style="1" customWidth="1"/>
    <col min="5599" max="5599" width="13" style="1" customWidth="1"/>
    <col min="5600" max="5600" width="13.125" style="1" customWidth="1"/>
    <col min="5601" max="5601" width="1.5" style="1" customWidth="1"/>
    <col min="5602" max="5602" width="13.125" style="1" customWidth="1"/>
    <col min="5603" max="5603" width="13.25" style="1" customWidth="1"/>
    <col min="5604" max="5604" width="23.125" style="1" customWidth="1"/>
    <col min="5605" max="5605" width="1.375" style="1" customWidth="1"/>
    <col min="5606" max="5606" width="13.125" style="1" customWidth="1"/>
    <col min="5607" max="5607" width="13.25" style="1" customWidth="1"/>
    <col min="5608" max="5608" width="1.5" style="1" customWidth="1"/>
    <col min="5609" max="5609" width="13.125" style="1" customWidth="1"/>
    <col min="5610" max="5610" width="13.25" style="1" customWidth="1"/>
    <col min="5611" max="5611" width="23.125" style="1" customWidth="1"/>
    <col min="5612" max="5846" width="11" style="1"/>
    <col min="5847" max="5847" width="36.375" style="1" customWidth="1"/>
    <col min="5848" max="5851" width="10.75" style="1" customWidth="1"/>
    <col min="5852" max="5852" width="13.25" style="1" customWidth="1"/>
    <col min="5853" max="5853" width="23.125" style="1" customWidth="1"/>
    <col min="5854" max="5854" width="1.375" style="1" customWidth="1"/>
    <col min="5855" max="5855" width="13" style="1" customWidth="1"/>
    <col min="5856" max="5856" width="13.125" style="1" customWidth="1"/>
    <col min="5857" max="5857" width="1.5" style="1" customWidth="1"/>
    <col min="5858" max="5858" width="13.125" style="1" customWidth="1"/>
    <col min="5859" max="5859" width="13.25" style="1" customWidth="1"/>
    <col min="5860" max="5860" width="23.125" style="1" customWidth="1"/>
    <col min="5861" max="5861" width="1.375" style="1" customWidth="1"/>
    <col min="5862" max="5862" width="13.125" style="1" customWidth="1"/>
    <col min="5863" max="5863" width="13.25" style="1" customWidth="1"/>
    <col min="5864" max="5864" width="1.5" style="1" customWidth="1"/>
    <col min="5865" max="5865" width="13.125" style="1" customWidth="1"/>
    <col min="5866" max="5866" width="13.25" style="1" customWidth="1"/>
    <col min="5867" max="5867" width="23.125" style="1" customWidth="1"/>
    <col min="5868" max="6102" width="11" style="1"/>
    <col min="6103" max="6103" width="36.375" style="1" customWidth="1"/>
    <col min="6104" max="6107" width="10.75" style="1" customWidth="1"/>
    <col min="6108" max="6108" width="13.25" style="1" customWidth="1"/>
    <col min="6109" max="6109" width="23.125" style="1" customWidth="1"/>
    <col min="6110" max="6110" width="1.375" style="1" customWidth="1"/>
    <col min="6111" max="6111" width="13" style="1" customWidth="1"/>
    <col min="6112" max="6112" width="13.125" style="1" customWidth="1"/>
    <col min="6113" max="6113" width="1.5" style="1" customWidth="1"/>
    <col min="6114" max="6114" width="13.125" style="1" customWidth="1"/>
    <col min="6115" max="6115" width="13.25" style="1" customWidth="1"/>
    <col min="6116" max="6116" width="23.125" style="1" customWidth="1"/>
    <col min="6117" max="6117" width="1.375" style="1" customWidth="1"/>
    <col min="6118" max="6118" width="13.125" style="1" customWidth="1"/>
    <col min="6119" max="6119" width="13.25" style="1" customWidth="1"/>
    <col min="6120" max="6120" width="1.5" style="1" customWidth="1"/>
    <col min="6121" max="6121" width="13.125" style="1" customWidth="1"/>
    <col min="6122" max="6122" width="13.25" style="1" customWidth="1"/>
    <col min="6123" max="6123" width="23.125" style="1" customWidth="1"/>
    <col min="6124" max="6358" width="11" style="1"/>
    <col min="6359" max="6359" width="36.375" style="1" customWidth="1"/>
    <col min="6360" max="6363" width="10.75" style="1" customWidth="1"/>
    <col min="6364" max="6364" width="13.25" style="1" customWidth="1"/>
    <col min="6365" max="6365" width="23.125" style="1" customWidth="1"/>
    <col min="6366" max="6366" width="1.375" style="1" customWidth="1"/>
    <col min="6367" max="6367" width="13" style="1" customWidth="1"/>
    <col min="6368" max="6368" width="13.125" style="1" customWidth="1"/>
    <col min="6369" max="6369" width="1.5" style="1" customWidth="1"/>
    <col min="6370" max="6370" width="13.125" style="1" customWidth="1"/>
    <col min="6371" max="6371" width="13.25" style="1" customWidth="1"/>
    <col min="6372" max="6372" width="23.125" style="1" customWidth="1"/>
    <col min="6373" max="6373" width="1.375" style="1" customWidth="1"/>
    <col min="6374" max="6374" width="13.125" style="1" customWidth="1"/>
    <col min="6375" max="6375" width="13.25" style="1" customWidth="1"/>
    <col min="6376" max="6376" width="1.5" style="1" customWidth="1"/>
    <col min="6377" max="6377" width="13.125" style="1" customWidth="1"/>
    <col min="6378" max="6378" width="13.25" style="1" customWidth="1"/>
    <col min="6379" max="6379" width="23.125" style="1" customWidth="1"/>
    <col min="6380" max="6614" width="11" style="1"/>
    <col min="6615" max="6615" width="36.375" style="1" customWidth="1"/>
    <col min="6616" max="6619" width="10.75" style="1" customWidth="1"/>
    <col min="6620" max="6620" width="13.25" style="1" customWidth="1"/>
    <col min="6621" max="6621" width="23.125" style="1" customWidth="1"/>
    <col min="6622" max="6622" width="1.375" style="1" customWidth="1"/>
    <col min="6623" max="6623" width="13" style="1" customWidth="1"/>
    <col min="6624" max="6624" width="13.125" style="1" customWidth="1"/>
    <col min="6625" max="6625" width="1.5" style="1" customWidth="1"/>
    <col min="6626" max="6626" width="13.125" style="1" customWidth="1"/>
    <col min="6627" max="6627" width="13.25" style="1" customWidth="1"/>
    <col min="6628" max="6628" width="23.125" style="1" customWidth="1"/>
    <col min="6629" max="6629" width="1.375" style="1" customWidth="1"/>
    <col min="6630" max="6630" width="13.125" style="1" customWidth="1"/>
    <col min="6631" max="6631" width="13.25" style="1" customWidth="1"/>
    <col min="6632" max="6632" width="1.5" style="1" customWidth="1"/>
    <col min="6633" max="6633" width="13.125" style="1" customWidth="1"/>
    <col min="6634" max="6634" width="13.25" style="1" customWidth="1"/>
    <col min="6635" max="6635" width="23.125" style="1" customWidth="1"/>
    <col min="6636" max="6870" width="11" style="1"/>
    <col min="6871" max="6871" width="36.375" style="1" customWidth="1"/>
    <col min="6872" max="6875" width="10.75" style="1" customWidth="1"/>
    <col min="6876" max="6876" width="13.25" style="1" customWidth="1"/>
    <col min="6877" max="6877" width="23.125" style="1" customWidth="1"/>
    <col min="6878" max="6878" width="1.375" style="1" customWidth="1"/>
    <col min="6879" max="6879" width="13" style="1" customWidth="1"/>
    <col min="6880" max="6880" width="13.125" style="1" customWidth="1"/>
    <col min="6881" max="6881" width="1.5" style="1" customWidth="1"/>
    <col min="6882" max="6882" width="13.125" style="1" customWidth="1"/>
    <col min="6883" max="6883" width="13.25" style="1" customWidth="1"/>
    <col min="6884" max="6884" width="23.125" style="1" customWidth="1"/>
    <col min="6885" max="6885" width="1.375" style="1" customWidth="1"/>
    <col min="6886" max="6886" width="13.125" style="1" customWidth="1"/>
    <col min="6887" max="6887" width="13.25" style="1" customWidth="1"/>
    <col min="6888" max="6888" width="1.5" style="1" customWidth="1"/>
    <col min="6889" max="6889" width="13.125" style="1" customWidth="1"/>
    <col min="6890" max="6890" width="13.25" style="1" customWidth="1"/>
    <col min="6891" max="6891" width="23.125" style="1" customWidth="1"/>
    <col min="6892" max="7126" width="11" style="1"/>
    <col min="7127" max="7127" width="36.375" style="1" customWidth="1"/>
    <col min="7128" max="7131" width="10.75" style="1" customWidth="1"/>
    <col min="7132" max="7132" width="13.25" style="1" customWidth="1"/>
    <col min="7133" max="7133" width="23.125" style="1" customWidth="1"/>
    <col min="7134" max="7134" width="1.375" style="1" customWidth="1"/>
    <col min="7135" max="7135" width="13" style="1" customWidth="1"/>
    <col min="7136" max="7136" width="13.125" style="1" customWidth="1"/>
    <col min="7137" max="7137" width="1.5" style="1" customWidth="1"/>
    <col min="7138" max="7138" width="13.125" style="1" customWidth="1"/>
    <col min="7139" max="7139" width="13.25" style="1" customWidth="1"/>
    <col min="7140" max="7140" width="23.125" style="1" customWidth="1"/>
    <col min="7141" max="7141" width="1.375" style="1" customWidth="1"/>
    <col min="7142" max="7142" width="13.125" style="1" customWidth="1"/>
    <col min="7143" max="7143" width="13.25" style="1" customWidth="1"/>
    <col min="7144" max="7144" width="1.5" style="1" customWidth="1"/>
    <col min="7145" max="7145" width="13.125" style="1" customWidth="1"/>
    <col min="7146" max="7146" width="13.25" style="1" customWidth="1"/>
    <col min="7147" max="7147" width="23.125" style="1" customWidth="1"/>
    <col min="7148" max="7382" width="11" style="1"/>
    <col min="7383" max="7383" width="36.375" style="1" customWidth="1"/>
    <col min="7384" max="7387" width="10.75" style="1" customWidth="1"/>
    <col min="7388" max="7388" width="13.25" style="1" customWidth="1"/>
    <col min="7389" max="7389" width="23.125" style="1" customWidth="1"/>
    <col min="7390" max="7390" width="1.375" style="1" customWidth="1"/>
    <col min="7391" max="7391" width="13" style="1" customWidth="1"/>
    <col min="7392" max="7392" width="13.125" style="1" customWidth="1"/>
    <col min="7393" max="7393" width="1.5" style="1" customWidth="1"/>
    <col min="7394" max="7394" width="13.125" style="1" customWidth="1"/>
    <col min="7395" max="7395" width="13.25" style="1" customWidth="1"/>
    <col min="7396" max="7396" width="23.125" style="1" customWidth="1"/>
    <col min="7397" max="7397" width="1.375" style="1" customWidth="1"/>
    <col min="7398" max="7398" width="13.125" style="1" customWidth="1"/>
    <col min="7399" max="7399" width="13.25" style="1" customWidth="1"/>
    <col min="7400" max="7400" width="1.5" style="1" customWidth="1"/>
    <col min="7401" max="7401" width="13.125" style="1" customWidth="1"/>
    <col min="7402" max="7402" width="13.25" style="1" customWidth="1"/>
    <col min="7403" max="7403" width="23.125" style="1" customWidth="1"/>
    <col min="7404" max="7638" width="11" style="1"/>
    <col min="7639" max="7639" width="36.375" style="1" customWidth="1"/>
    <col min="7640" max="7643" width="10.75" style="1" customWidth="1"/>
    <col min="7644" max="7644" width="13.25" style="1" customWidth="1"/>
    <col min="7645" max="7645" width="23.125" style="1" customWidth="1"/>
    <col min="7646" max="7646" width="1.375" style="1" customWidth="1"/>
    <col min="7647" max="7647" width="13" style="1" customWidth="1"/>
    <col min="7648" max="7648" width="13.125" style="1" customWidth="1"/>
    <col min="7649" max="7649" width="1.5" style="1" customWidth="1"/>
    <col min="7650" max="7650" width="13.125" style="1" customWidth="1"/>
    <col min="7651" max="7651" width="13.25" style="1" customWidth="1"/>
    <col min="7652" max="7652" width="23.125" style="1" customWidth="1"/>
    <col min="7653" max="7653" width="1.375" style="1" customWidth="1"/>
    <col min="7654" max="7654" width="13.125" style="1" customWidth="1"/>
    <col min="7655" max="7655" width="13.25" style="1" customWidth="1"/>
    <col min="7656" max="7656" width="1.5" style="1" customWidth="1"/>
    <col min="7657" max="7657" width="13.125" style="1" customWidth="1"/>
    <col min="7658" max="7658" width="13.25" style="1" customWidth="1"/>
    <col min="7659" max="7659" width="23.125" style="1" customWidth="1"/>
    <col min="7660" max="7894" width="11" style="1"/>
    <col min="7895" max="7895" width="36.375" style="1" customWidth="1"/>
    <col min="7896" max="7899" width="10.75" style="1" customWidth="1"/>
    <col min="7900" max="7900" width="13.25" style="1" customWidth="1"/>
    <col min="7901" max="7901" width="23.125" style="1" customWidth="1"/>
    <col min="7902" max="7902" width="1.375" style="1" customWidth="1"/>
    <col min="7903" max="7903" width="13" style="1" customWidth="1"/>
    <col min="7904" max="7904" width="13.125" style="1" customWidth="1"/>
    <col min="7905" max="7905" width="1.5" style="1" customWidth="1"/>
    <col min="7906" max="7906" width="13.125" style="1" customWidth="1"/>
    <col min="7907" max="7907" width="13.25" style="1" customWidth="1"/>
    <col min="7908" max="7908" width="23.125" style="1" customWidth="1"/>
    <col min="7909" max="7909" width="1.375" style="1" customWidth="1"/>
    <col min="7910" max="7910" width="13.125" style="1" customWidth="1"/>
    <col min="7911" max="7911" width="13.25" style="1" customWidth="1"/>
    <col min="7912" max="7912" width="1.5" style="1" customWidth="1"/>
    <col min="7913" max="7913" width="13.125" style="1" customWidth="1"/>
    <col min="7914" max="7914" width="13.25" style="1" customWidth="1"/>
    <col min="7915" max="7915" width="23.125" style="1" customWidth="1"/>
    <col min="7916" max="8150" width="11" style="1"/>
    <col min="8151" max="8151" width="36.375" style="1" customWidth="1"/>
    <col min="8152" max="8155" width="10.75" style="1" customWidth="1"/>
    <col min="8156" max="8156" width="13.25" style="1" customWidth="1"/>
    <col min="8157" max="8157" width="23.125" style="1" customWidth="1"/>
    <col min="8158" max="8158" width="1.375" style="1" customWidth="1"/>
    <col min="8159" max="8159" width="13" style="1" customWidth="1"/>
    <col min="8160" max="8160" width="13.125" style="1" customWidth="1"/>
    <col min="8161" max="8161" width="1.5" style="1" customWidth="1"/>
    <col min="8162" max="8162" width="13.125" style="1" customWidth="1"/>
    <col min="8163" max="8163" width="13.25" style="1" customWidth="1"/>
    <col min="8164" max="8164" width="23.125" style="1" customWidth="1"/>
    <col min="8165" max="8165" width="1.375" style="1" customWidth="1"/>
    <col min="8166" max="8166" width="13.125" style="1" customWidth="1"/>
    <col min="8167" max="8167" width="13.25" style="1" customWidth="1"/>
    <col min="8168" max="8168" width="1.5" style="1" customWidth="1"/>
    <col min="8169" max="8169" width="13.125" style="1" customWidth="1"/>
    <col min="8170" max="8170" width="13.25" style="1" customWidth="1"/>
    <col min="8171" max="8171" width="23.125" style="1" customWidth="1"/>
    <col min="8172" max="8406" width="11" style="1"/>
    <col min="8407" max="8407" width="36.375" style="1" customWidth="1"/>
    <col min="8408" max="8411" width="10.75" style="1" customWidth="1"/>
    <col min="8412" max="8412" width="13.25" style="1" customWidth="1"/>
    <col min="8413" max="8413" width="23.125" style="1" customWidth="1"/>
    <col min="8414" max="8414" width="1.375" style="1" customWidth="1"/>
    <col min="8415" max="8415" width="13" style="1" customWidth="1"/>
    <col min="8416" max="8416" width="13.125" style="1" customWidth="1"/>
    <col min="8417" max="8417" width="1.5" style="1" customWidth="1"/>
    <col min="8418" max="8418" width="13.125" style="1" customWidth="1"/>
    <col min="8419" max="8419" width="13.25" style="1" customWidth="1"/>
    <col min="8420" max="8420" width="23.125" style="1" customWidth="1"/>
    <col min="8421" max="8421" width="1.375" style="1" customWidth="1"/>
    <col min="8422" max="8422" width="13.125" style="1" customWidth="1"/>
    <col min="8423" max="8423" width="13.25" style="1" customWidth="1"/>
    <col min="8424" max="8424" width="1.5" style="1" customWidth="1"/>
    <col min="8425" max="8425" width="13.125" style="1" customWidth="1"/>
    <col min="8426" max="8426" width="13.25" style="1" customWidth="1"/>
    <col min="8427" max="8427" width="23.125" style="1" customWidth="1"/>
    <col min="8428" max="8662" width="11" style="1"/>
    <col min="8663" max="8663" width="36.375" style="1" customWidth="1"/>
    <col min="8664" max="8667" width="10.75" style="1" customWidth="1"/>
    <col min="8668" max="8668" width="13.25" style="1" customWidth="1"/>
    <col min="8669" max="8669" width="23.125" style="1" customWidth="1"/>
    <col min="8670" max="8670" width="1.375" style="1" customWidth="1"/>
    <col min="8671" max="8671" width="13" style="1" customWidth="1"/>
    <col min="8672" max="8672" width="13.125" style="1" customWidth="1"/>
    <col min="8673" max="8673" width="1.5" style="1" customWidth="1"/>
    <col min="8674" max="8674" width="13.125" style="1" customWidth="1"/>
    <col min="8675" max="8675" width="13.25" style="1" customWidth="1"/>
    <col min="8676" max="8676" width="23.125" style="1" customWidth="1"/>
    <col min="8677" max="8677" width="1.375" style="1" customWidth="1"/>
    <col min="8678" max="8678" width="13.125" style="1" customWidth="1"/>
    <col min="8679" max="8679" width="13.25" style="1" customWidth="1"/>
    <col min="8680" max="8680" width="1.5" style="1" customWidth="1"/>
    <col min="8681" max="8681" width="13.125" style="1" customWidth="1"/>
    <col min="8682" max="8682" width="13.25" style="1" customWidth="1"/>
    <col min="8683" max="8683" width="23.125" style="1" customWidth="1"/>
    <col min="8684" max="8918" width="11" style="1"/>
    <col min="8919" max="8919" width="36.375" style="1" customWidth="1"/>
    <col min="8920" max="8923" width="10.75" style="1" customWidth="1"/>
    <col min="8924" max="8924" width="13.25" style="1" customWidth="1"/>
    <col min="8925" max="8925" width="23.125" style="1" customWidth="1"/>
    <col min="8926" max="8926" width="1.375" style="1" customWidth="1"/>
    <col min="8927" max="8927" width="13" style="1" customWidth="1"/>
    <col min="8928" max="8928" width="13.125" style="1" customWidth="1"/>
    <col min="8929" max="8929" width="1.5" style="1" customWidth="1"/>
    <col min="8930" max="8930" width="13.125" style="1" customWidth="1"/>
    <col min="8931" max="8931" width="13.25" style="1" customWidth="1"/>
    <col min="8932" max="8932" width="23.125" style="1" customWidth="1"/>
    <col min="8933" max="8933" width="1.375" style="1" customWidth="1"/>
    <col min="8934" max="8934" width="13.125" style="1" customWidth="1"/>
    <col min="8935" max="8935" width="13.25" style="1" customWidth="1"/>
    <col min="8936" max="8936" width="1.5" style="1" customWidth="1"/>
    <col min="8937" max="8937" width="13.125" style="1" customWidth="1"/>
    <col min="8938" max="8938" width="13.25" style="1" customWidth="1"/>
    <col min="8939" max="8939" width="23.125" style="1" customWidth="1"/>
    <col min="8940" max="9174" width="11" style="1"/>
    <col min="9175" max="9175" width="36.375" style="1" customWidth="1"/>
    <col min="9176" max="9179" width="10.75" style="1" customWidth="1"/>
    <col min="9180" max="9180" width="13.25" style="1" customWidth="1"/>
    <col min="9181" max="9181" width="23.125" style="1" customWidth="1"/>
    <col min="9182" max="9182" width="1.375" style="1" customWidth="1"/>
    <col min="9183" max="9183" width="13" style="1" customWidth="1"/>
    <col min="9184" max="9184" width="13.125" style="1" customWidth="1"/>
    <col min="9185" max="9185" width="1.5" style="1" customWidth="1"/>
    <col min="9186" max="9186" width="13.125" style="1" customWidth="1"/>
    <col min="9187" max="9187" width="13.25" style="1" customWidth="1"/>
    <col min="9188" max="9188" width="23.125" style="1" customWidth="1"/>
    <col min="9189" max="9189" width="1.375" style="1" customWidth="1"/>
    <col min="9190" max="9190" width="13.125" style="1" customWidth="1"/>
    <col min="9191" max="9191" width="13.25" style="1" customWidth="1"/>
    <col min="9192" max="9192" width="1.5" style="1" customWidth="1"/>
    <col min="9193" max="9193" width="13.125" style="1" customWidth="1"/>
    <col min="9194" max="9194" width="13.25" style="1" customWidth="1"/>
    <col min="9195" max="9195" width="23.125" style="1" customWidth="1"/>
    <col min="9196" max="9430" width="11" style="1"/>
    <col min="9431" max="9431" width="36.375" style="1" customWidth="1"/>
    <col min="9432" max="9435" width="10.75" style="1" customWidth="1"/>
    <col min="9436" max="9436" width="13.25" style="1" customWidth="1"/>
    <col min="9437" max="9437" width="23.125" style="1" customWidth="1"/>
    <col min="9438" max="9438" width="1.375" style="1" customWidth="1"/>
    <col min="9439" max="9439" width="13" style="1" customWidth="1"/>
    <col min="9440" max="9440" width="13.125" style="1" customWidth="1"/>
    <col min="9441" max="9441" width="1.5" style="1" customWidth="1"/>
    <col min="9442" max="9442" width="13.125" style="1" customWidth="1"/>
    <col min="9443" max="9443" width="13.25" style="1" customWidth="1"/>
    <col min="9444" max="9444" width="23.125" style="1" customWidth="1"/>
    <col min="9445" max="9445" width="1.375" style="1" customWidth="1"/>
    <col min="9446" max="9446" width="13.125" style="1" customWidth="1"/>
    <col min="9447" max="9447" width="13.25" style="1" customWidth="1"/>
    <col min="9448" max="9448" width="1.5" style="1" customWidth="1"/>
    <col min="9449" max="9449" width="13.125" style="1" customWidth="1"/>
    <col min="9450" max="9450" width="13.25" style="1" customWidth="1"/>
    <col min="9451" max="9451" width="23.125" style="1" customWidth="1"/>
    <col min="9452" max="9686" width="11" style="1"/>
    <col min="9687" max="9687" width="36.375" style="1" customWidth="1"/>
    <col min="9688" max="9691" width="10.75" style="1" customWidth="1"/>
    <col min="9692" max="9692" width="13.25" style="1" customWidth="1"/>
    <col min="9693" max="9693" width="23.125" style="1" customWidth="1"/>
    <col min="9694" max="9694" width="1.375" style="1" customWidth="1"/>
    <col min="9695" max="9695" width="13" style="1" customWidth="1"/>
    <col min="9696" max="9696" width="13.125" style="1" customWidth="1"/>
    <col min="9697" max="9697" width="1.5" style="1" customWidth="1"/>
    <col min="9698" max="9698" width="13.125" style="1" customWidth="1"/>
    <col min="9699" max="9699" width="13.25" style="1" customWidth="1"/>
    <col min="9700" max="9700" width="23.125" style="1" customWidth="1"/>
    <col min="9701" max="9701" width="1.375" style="1" customWidth="1"/>
    <col min="9702" max="9702" width="13.125" style="1" customWidth="1"/>
    <col min="9703" max="9703" width="13.25" style="1" customWidth="1"/>
    <col min="9704" max="9704" width="1.5" style="1" customWidth="1"/>
    <col min="9705" max="9705" width="13.125" style="1" customWidth="1"/>
    <col min="9706" max="9706" width="13.25" style="1" customWidth="1"/>
    <col min="9707" max="9707" width="23.125" style="1" customWidth="1"/>
    <col min="9708" max="9942" width="11" style="1"/>
    <col min="9943" max="9943" width="36.375" style="1" customWidth="1"/>
    <col min="9944" max="9947" width="10.75" style="1" customWidth="1"/>
    <col min="9948" max="9948" width="13.25" style="1" customWidth="1"/>
    <col min="9949" max="9949" width="23.125" style="1" customWidth="1"/>
    <col min="9950" max="9950" width="1.375" style="1" customWidth="1"/>
    <col min="9951" max="9951" width="13" style="1" customWidth="1"/>
    <col min="9952" max="9952" width="13.125" style="1" customWidth="1"/>
    <col min="9953" max="9953" width="1.5" style="1" customWidth="1"/>
    <col min="9954" max="9954" width="13.125" style="1" customWidth="1"/>
    <col min="9955" max="9955" width="13.25" style="1" customWidth="1"/>
    <col min="9956" max="9956" width="23.125" style="1" customWidth="1"/>
    <col min="9957" max="9957" width="1.375" style="1" customWidth="1"/>
    <col min="9958" max="9958" width="13.125" style="1" customWidth="1"/>
    <col min="9959" max="9959" width="13.25" style="1" customWidth="1"/>
    <col min="9960" max="9960" width="1.5" style="1" customWidth="1"/>
    <col min="9961" max="9961" width="13.125" style="1" customWidth="1"/>
    <col min="9962" max="9962" width="13.25" style="1" customWidth="1"/>
    <col min="9963" max="9963" width="23.125" style="1" customWidth="1"/>
    <col min="9964" max="10198" width="11" style="1"/>
    <col min="10199" max="10199" width="36.375" style="1" customWidth="1"/>
    <col min="10200" max="10203" width="10.75" style="1" customWidth="1"/>
    <col min="10204" max="10204" width="13.25" style="1" customWidth="1"/>
    <col min="10205" max="10205" width="23.125" style="1" customWidth="1"/>
    <col min="10206" max="10206" width="1.375" style="1" customWidth="1"/>
    <col min="10207" max="10207" width="13" style="1" customWidth="1"/>
    <col min="10208" max="10208" width="13.125" style="1" customWidth="1"/>
    <col min="10209" max="10209" width="1.5" style="1" customWidth="1"/>
    <col min="10210" max="10210" width="13.125" style="1" customWidth="1"/>
    <col min="10211" max="10211" width="13.25" style="1" customWidth="1"/>
    <col min="10212" max="10212" width="23.125" style="1" customWidth="1"/>
    <col min="10213" max="10213" width="1.375" style="1" customWidth="1"/>
    <col min="10214" max="10214" width="13.125" style="1" customWidth="1"/>
    <col min="10215" max="10215" width="13.25" style="1" customWidth="1"/>
    <col min="10216" max="10216" width="1.5" style="1" customWidth="1"/>
    <col min="10217" max="10217" width="13.125" style="1" customWidth="1"/>
    <col min="10218" max="10218" width="13.25" style="1" customWidth="1"/>
    <col min="10219" max="10219" width="23.125" style="1" customWidth="1"/>
    <col min="10220" max="10454" width="11" style="1"/>
    <col min="10455" max="10455" width="36.375" style="1" customWidth="1"/>
    <col min="10456" max="10459" width="10.75" style="1" customWidth="1"/>
    <col min="10460" max="10460" width="13.25" style="1" customWidth="1"/>
    <col min="10461" max="10461" width="23.125" style="1" customWidth="1"/>
    <col min="10462" max="10462" width="1.375" style="1" customWidth="1"/>
    <col min="10463" max="10463" width="13" style="1" customWidth="1"/>
    <col min="10464" max="10464" width="13.125" style="1" customWidth="1"/>
    <col min="10465" max="10465" width="1.5" style="1" customWidth="1"/>
    <col min="10466" max="10466" width="13.125" style="1" customWidth="1"/>
    <col min="10467" max="10467" width="13.25" style="1" customWidth="1"/>
    <col min="10468" max="10468" width="23.125" style="1" customWidth="1"/>
    <col min="10469" max="10469" width="1.375" style="1" customWidth="1"/>
    <col min="10470" max="10470" width="13.125" style="1" customWidth="1"/>
    <col min="10471" max="10471" width="13.25" style="1" customWidth="1"/>
    <col min="10472" max="10472" width="1.5" style="1" customWidth="1"/>
    <col min="10473" max="10473" width="13.125" style="1" customWidth="1"/>
    <col min="10474" max="10474" width="13.25" style="1" customWidth="1"/>
    <col min="10475" max="10475" width="23.125" style="1" customWidth="1"/>
    <col min="10476" max="10710" width="11" style="1"/>
    <col min="10711" max="10711" width="36.375" style="1" customWidth="1"/>
    <col min="10712" max="10715" width="10.75" style="1" customWidth="1"/>
    <col min="10716" max="10716" width="13.25" style="1" customWidth="1"/>
    <col min="10717" max="10717" width="23.125" style="1" customWidth="1"/>
    <col min="10718" max="10718" width="1.375" style="1" customWidth="1"/>
    <col min="10719" max="10719" width="13" style="1" customWidth="1"/>
    <col min="10720" max="10720" width="13.125" style="1" customWidth="1"/>
    <col min="10721" max="10721" width="1.5" style="1" customWidth="1"/>
    <col min="10722" max="10722" width="13.125" style="1" customWidth="1"/>
    <col min="10723" max="10723" width="13.25" style="1" customWidth="1"/>
    <col min="10724" max="10724" width="23.125" style="1" customWidth="1"/>
    <col min="10725" max="10725" width="1.375" style="1" customWidth="1"/>
    <col min="10726" max="10726" width="13.125" style="1" customWidth="1"/>
    <col min="10727" max="10727" width="13.25" style="1" customWidth="1"/>
    <col min="10728" max="10728" width="1.5" style="1" customWidth="1"/>
    <col min="10729" max="10729" width="13.125" style="1" customWidth="1"/>
    <col min="10730" max="10730" width="13.25" style="1" customWidth="1"/>
    <col min="10731" max="10731" width="23.125" style="1" customWidth="1"/>
    <col min="10732" max="10966" width="11" style="1"/>
    <col min="10967" max="10967" width="36.375" style="1" customWidth="1"/>
    <col min="10968" max="10971" width="10.75" style="1" customWidth="1"/>
    <col min="10972" max="10972" width="13.25" style="1" customWidth="1"/>
    <col min="10973" max="10973" width="23.125" style="1" customWidth="1"/>
    <col min="10974" max="10974" width="1.375" style="1" customWidth="1"/>
    <col min="10975" max="10975" width="13" style="1" customWidth="1"/>
    <col min="10976" max="10976" width="13.125" style="1" customWidth="1"/>
    <col min="10977" max="10977" width="1.5" style="1" customWidth="1"/>
    <col min="10978" max="10978" width="13.125" style="1" customWidth="1"/>
    <col min="10979" max="10979" width="13.25" style="1" customWidth="1"/>
    <col min="10980" max="10980" width="23.125" style="1" customWidth="1"/>
    <col min="10981" max="10981" width="1.375" style="1" customWidth="1"/>
    <col min="10982" max="10982" width="13.125" style="1" customWidth="1"/>
    <col min="10983" max="10983" width="13.25" style="1" customWidth="1"/>
    <col min="10984" max="10984" width="1.5" style="1" customWidth="1"/>
    <col min="10985" max="10985" width="13.125" style="1" customWidth="1"/>
    <col min="10986" max="10986" width="13.25" style="1" customWidth="1"/>
    <col min="10987" max="10987" width="23.125" style="1" customWidth="1"/>
    <col min="10988" max="11222" width="11" style="1"/>
    <col min="11223" max="11223" width="36.375" style="1" customWidth="1"/>
    <col min="11224" max="11227" width="10.75" style="1" customWidth="1"/>
    <col min="11228" max="11228" width="13.25" style="1" customWidth="1"/>
    <col min="11229" max="11229" width="23.125" style="1" customWidth="1"/>
    <col min="11230" max="11230" width="1.375" style="1" customWidth="1"/>
    <col min="11231" max="11231" width="13" style="1" customWidth="1"/>
    <col min="11232" max="11232" width="13.125" style="1" customWidth="1"/>
    <col min="11233" max="11233" width="1.5" style="1" customWidth="1"/>
    <col min="11234" max="11234" width="13.125" style="1" customWidth="1"/>
    <col min="11235" max="11235" width="13.25" style="1" customWidth="1"/>
    <col min="11236" max="11236" width="23.125" style="1" customWidth="1"/>
    <col min="11237" max="11237" width="1.375" style="1" customWidth="1"/>
    <col min="11238" max="11238" width="13.125" style="1" customWidth="1"/>
    <col min="11239" max="11239" width="13.25" style="1" customWidth="1"/>
    <col min="11240" max="11240" width="1.5" style="1" customWidth="1"/>
    <col min="11241" max="11241" width="13.125" style="1" customWidth="1"/>
    <col min="11242" max="11242" width="13.25" style="1" customWidth="1"/>
    <col min="11243" max="11243" width="23.125" style="1" customWidth="1"/>
    <col min="11244" max="11478" width="11" style="1"/>
    <col min="11479" max="11479" width="36.375" style="1" customWidth="1"/>
    <col min="11480" max="11483" width="10.75" style="1" customWidth="1"/>
    <col min="11484" max="11484" width="13.25" style="1" customWidth="1"/>
    <col min="11485" max="11485" width="23.125" style="1" customWidth="1"/>
    <col min="11486" max="11486" width="1.375" style="1" customWidth="1"/>
    <col min="11487" max="11487" width="13" style="1" customWidth="1"/>
    <col min="11488" max="11488" width="13.125" style="1" customWidth="1"/>
    <col min="11489" max="11489" width="1.5" style="1" customWidth="1"/>
    <col min="11490" max="11490" width="13.125" style="1" customWidth="1"/>
    <col min="11491" max="11491" width="13.25" style="1" customWidth="1"/>
    <col min="11492" max="11492" width="23.125" style="1" customWidth="1"/>
    <col min="11493" max="11493" width="1.375" style="1" customWidth="1"/>
    <col min="11494" max="11494" width="13.125" style="1" customWidth="1"/>
    <col min="11495" max="11495" width="13.25" style="1" customWidth="1"/>
    <col min="11496" max="11496" width="1.5" style="1" customWidth="1"/>
    <col min="11497" max="11497" width="13.125" style="1" customWidth="1"/>
    <col min="11498" max="11498" width="13.25" style="1" customWidth="1"/>
    <col min="11499" max="11499" width="23.125" style="1" customWidth="1"/>
    <col min="11500" max="11734" width="11" style="1"/>
    <col min="11735" max="11735" width="36.375" style="1" customWidth="1"/>
    <col min="11736" max="11739" width="10.75" style="1" customWidth="1"/>
    <col min="11740" max="11740" width="13.25" style="1" customWidth="1"/>
    <col min="11741" max="11741" width="23.125" style="1" customWidth="1"/>
    <col min="11742" max="11742" width="1.375" style="1" customWidth="1"/>
    <col min="11743" max="11743" width="13" style="1" customWidth="1"/>
    <col min="11744" max="11744" width="13.125" style="1" customWidth="1"/>
    <col min="11745" max="11745" width="1.5" style="1" customWidth="1"/>
    <col min="11746" max="11746" width="13.125" style="1" customWidth="1"/>
    <col min="11747" max="11747" width="13.25" style="1" customWidth="1"/>
    <col min="11748" max="11748" width="23.125" style="1" customWidth="1"/>
    <col min="11749" max="11749" width="1.375" style="1" customWidth="1"/>
    <col min="11750" max="11750" width="13.125" style="1" customWidth="1"/>
    <col min="11751" max="11751" width="13.25" style="1" customWidth="1"/>
    <col min="11752" max="11752" width="1.5" style="1" customWidth="1"/>
    <col min="11753" max="11753" width="13.125" style="1" customWidth="1"/>
    <col min="11754" max="11754" width="13.25" style="1" customWidth="1"/>
    <col min="11755" max="11755" width="23.125" style="1" customWidth="1"/>
    <col min="11756" max="11990" width="11" style="1"/>
    <col min="11991" max="11991" width="36.375" style="1" customWidth="1"/>
    <col min="11992" max="11995" width="10.75" style="1" customWidth="1"/>
    <col min="11996" max="11996" width="13.25" style="1" customWidth="1"/>
    <col min="11997" max="11997" width="23.125" style="1" customWidth="1"/>
    <col min="11998" max="11998" width="1.375" style="1" customWidth="1"/>
    <col min="11999" max="11999" width="13" style="1" customWidth="1"/>
    <col min="12000" max="12000" width="13.125" style="1" customWidth="1"/>
    <col min="12001" max="12001" width="1.5" style="1" customWidth="1"/>
    <col min="12002" max="12002" width="13.125" style="1" customWidth="1"/>
    <col min="12003" max="12003" width="13.25" style="1" customWidth="1"/>
    <col min="12004" max="12004" width="23.125" style="1" customWidth="1"/>
    <col min="12005" max="12005" width="1.375" style="1" customWidth="1"/>
    <col min="12006" max="12006" width="13.125" style="1" customWidth="1"/>
    <col min="12007" max="12007" width="13.25" style="1" customWidth="1"/>
    <col min="12008" max="12008" width="1.5" style="1" customWidth="1"/>
    <col min="12009" max="12009" width="13.125" style="1" customWidth="1"/>
    <col min="12010" max="12010" width="13.25" style="1" customWidth="1"/>
    <col min="12011" max="12011" width="23.125" style="1" customWidth="1"/>
    <col min="12012" max="12246" width="11" style="1"/>
    <col min="12247" max="12247" width="36.375" style="1" customWidth="1"/>
    <col min="12248" max="12251" width="10.75" style="1" customWidth="1"/>
    <col min="12252" max="12252" width="13.25" style="1" customWidth="1"/>
    <col min="12253" max="12253" width="23.125" style="1" customWidth="1"/>
    <col min="12254" max="12254" width="1.375" style="1" customWidth="1"/>
    <col min="12255" max="12255" width="13" style="1" customWidth="1"/>
    <col min="12256" max="12256" width="13.125" style="1" customWidth="1"/>
    <col min="12257" max="12257" width="1.5" style="1" customWidth="1"/>
    <col min="12258" max="12258" width="13.125" style="1" customWidth="1"/>
    <col min="12259" max="12259" width="13.25" style="1" customWidth="1"/>
    <col min="12260" max="12260" width="23.125" style="1" customWidth="1"/>
    <col min="12261" max="12261" width="1.375" style="1" customWidth="1"/>
    <col min="12262" max="12262" width="13.125" style="1" customWidth="1"/>
    <col min="12263" max="12263" width="13.25" style="1" customWidth="1"/>
    <col min="12264" max="12264" width="1.5" style="1" customWidth="1"/>
    <col min="12265" max="12265" width="13.125" style="1" customWidth="1"/>
    <col min="12266" max="12266" width="13.25" style="1" customWidth="1"/>
    <col min="12267" max="12267" width="23.125" style="1" customWidth="1"/>
    <col min="12268" max="12502" width="11" style="1"/>
    <col min="12503" max="12503" width="36.375" style="1" customWidth="1"/>
    <col min="12504" max="12507" width="10.75" style="1" customWidth="1"/>
    <col min="12508" max="12508" width="13.25" style="1" customWidth="1"/>
    <col min="12509" max="12509" width="23.125" style="1" customWidth="1"/>
    <col min="12510" max="12510" width="1.375" style="1" customWidth="1"/>
    <col min="12511" max="12511" width="13" style="1" customWidth="1"/>
    <col min="12512" max="12512" width="13.125" style="1" customWidth="1"/>
    <col min="12513" max="12513" width="1.5" style="1" customWidth="1"/>
    <col min="12514" max="12514" width="13.125" style="1" customWidth="1"/>
    <col min="12515" max="12515" width="13.25" style="1" customWidth="1"/>
    <col min="12516" max="12516" width="23.125" style="1" customWidth="1"/>
    <col min="12517" max="12517" width="1.375" style="1" customWidth="1"/>
    <col min="12518" max="12518" width="13.125" style="1" customWidth="1"/>
    <col min="12519" max="12519" width="13.25" style="1" customWidth="1"/>
    <col min="12520" max="12520" width="1.5" style="1" customWidth="1"/>
    <col min="12521" max="12521" width="13.125" style="1" customWidth="1"/>
    <col min="12522" max="12522" width="13.25" style="1" customWidth="1"/>
    <col min="12523" max="12523" width="23.125" style="1" customWidth="1"/>
    <col min="12524" max="12758" width="11" style="1"/>
    <col min="12759" max="12759" width="36.375" style="1" customWidth="1"/>
    <col min="12760" max="12763" width="10.75" style="1" customWidth="1"/>
    <col min="12764" max="12764" width="13.25" style="1" customWidth="1"/>
    <col min="12765" max="12765" width="23.125" style="1" customWidth="1"/>
    <col min="12766" max="12766" width="1.375" style="1" customWidth="1"/>
    <col min="12767" max="12767" width="13" style="1" customWidth="1"/>
    <col min="12768" max="12768" width="13.125" style="1" customWidth="1"/>
    <col min="12769" max="12769" width="1.5" style="1" customWidth="1"/>
    <col min="12770" max="12770" width="13.125" style="1" customWidth="1"/>
    <col min="12771" max="12771" width="13.25" style="1" customWidth="1"/>
    <col min="12772" max="12772" width="23.125" style="1" customWidth="1"/>
    <col min="12773" max="12773" width="1.375" style="1" customWidth="1"/>
    <col min="12774" max="12774" width="13.125" style="1" customWidth="1"/>
    <col min="12775" max="12775" width="13.25" style="1" customWidth="1"/>
    <col min="12776" max="12776" width="1.5" style="1" customWidth="1"/>
    <col min="12777" max="12777" width="13.125" style="1" customWidth="1"/>
    <col min="12778" max="12778" width="13.25" style="1" customWidth="1"/>
    <col min="12779" max="12779" width="23.125" style="1" customWidth="1"/>
    <col min="12780" max="13014" width="11" style="1"/>
    <col min="13015" max="13015" width="36.375" style="1" customWidth="1"/>
    <col min="13016" max="13019" width="10.75" style="1" customWidth="1"/>
    <col min="13020" max="13020" width="13.25" style="1" customWidth="1"/>
    <col min="13021" max="13021" width="23.125" style="1" customWidth="1"/>
    <col min="13022" max="13022" width="1.375" style="1" customWidth="1"/>
    <col min="13023" max="13023" width="13" style="1" customWidth="1"/>
    <col min="13024" max="13024" width="13.125" style="1" customWidth="1"/>
    <col min="13025" max="13025" width="1.5" style="1" customWidth="1"/>
    <col min="13026" max="13026" width="13.125" style="1" customWidth="1"/>
    <col min="13027" max="13027" width="13.25" style="1" customWidth="1"/>
    <col min="13028" max="13028" width="23.125" style="1" customWidth="1"/>
    <col min="13029" max="13029" width="1.375" style="1" customWidth="1"/>
    <col min="13030" max="13030" width="13.125" style="1" customWidth="1"/>
    <col min="13031" max="13031" width="13.25" style="1" customWidth="1"/>
    <col min="13032" max="13032" width="1.5" style="1" customWidth="1"/>
    <col min="13033" max="13033" width="13.125" style="1" customWidth="1"/>
    <col min="13034" max="13034" width="13.25" style="1" customWidth="1"/>
    <col min="13035" max="13035" width="23.125" style="1" customWidth="1"/>
    <col min="13036" max="13270" width="11" style="1"/>
    <col min="13271" max="13271" width="36.375" style="1" customWidth="1"/>
    <col min="13272" max="13275" width="10.75" style="1" customWidth="1"/>
    <col min="13276" max="13276" width="13.25" style="1" customWidth="1"/>
    <col min="13277" max="13277" width="23.125" style="1" customWidth="1"/>
    <col min="13278" max="13278" width="1.375" style="1" customWidth="1"/>
    <col min="13279" max="13279" width="13" style="1" customWidth="1"/>
    <col min="13280" max="13280" width="13.125" style="1" customWidth="1"/>
    <col min="13281" max="13281" width="1.5" style="1" customWidth="1"/>
    <col min="13282" max="13282" width="13.125" style="1" customWidth="1"/>
    <col min="13283" max="13283" width="13.25" style="1" customWidth="1"/>
    <col min="13284" max="13284" width="23.125" style="1" customWidth="1"/>
    <col min="13285" max="13285" width="1.375" style="1" customWidth="1"/>
    <col min="13286" max="13286" width="13.125" style="1" customWidth="1"/>
    <col min="13287" max="13287" width="13.25" style="1" customWidth="1"/>
    <col min="13288" max="13288" width="1.5" style="1" customWidth="1"/>
    <col min="13289" max="13289" width="13.125" style="1" customWidth="1"/>
    <col min="13290" max="13290" width="13.25" style="1" customWidth="1"/>
    <col min="13291" max="13291" width="23.125" style="1" customWidth="1"/>
    <col min="13292" max="13526" width="11" style="1"/>
    <col min="13527" max="13527" width="36.375" style="1" customWidth="1"/>
    <col min="13528" max="13531" width="10.75" style="1" customWidth="1"/>
    <col min="13532" max="13532" width="13.25" style="1" customWidth="1"/>
    <col min="13533" max="13533" width="23.125" style="1" customWidth="1"/>
    <col min="13534" max="13534" width="1.375" style="1" customWidth="1"/>
    <col min="13535" max="13535" width="13" style="1" customWidth="1"/>
    <col min="13536" max="13536" width="13.125" style="1" customWidth="1"/>
    <col min="13537" max="13537" width="1.5" style="1" customWidth="1"/>
    <col min="13538" max="13538" width="13.125" style="1" customWidth="1"/>
    <col min="13539" max="13539" width="13.25" style="1" customWidth="1"/>
    <col min="13540" max="13540" width="23.125" style="1" customWidth="1"/>
    <col min="13541" max="13541" width="1.375" style="1" customWidth="1"/>
    <col min="13542" max="13542" width="13.125" style="1" customWidth="1"/>
    <col min="13543" max="13543" width="13.25" style="1" customWidth="1"/>
    <col min="13544" max="13544" width="1.5" style="1" customWidth="1"/>
    <col min="13545" max="13545" width="13.125" style="1" customWidth="1"/>
    <col min="13546" max="13546" width="13.25" style="1" customWidth="1"/>
    <col min="13547" max="13547" width="23.125" style="1" customWidth="1"/>
    <col min="13548" max="13782" width="11" style="1"/>
    <col min="13783" max="13783" width="36.375" style="1" customWidth="1"/>
    <col min="13784" max="13787" width="10.75" style="1" customWidth="1"/>
    <col min="13788" max="13788" width="13.25" style="1" customWidth="1"/>
    <col min="13789" max="13789" width="23.125" style="1" customWidth="1"/>
    <col min="13790" max="13790" width="1.375" style="1" customWidth="1"/>
    <col min="13791" max="13791" width="13" style="1" customWidth="1"/>
    <col min="13792" max="13792" width="13.125" style="1" customWidth="1"/>
    <col min="13793" max="13793" width="1.5" style="1" customWidth="1"/>
    <col min="13794" max="13794" width="13.125" style="1" customWidth="1"/>
    <col min="13795" max="13795" width="13.25" style="1" customWidth="1"/>
    <col min="13796" max="13796" width="23.125" style="1" customWidth="1"/>
    <col min="13797" max="13797" width="1.375" style="1" customWidth="1"/>
    <col min="13798" max="13798" width="13.125" style="1" customWidth="1"/>
    <col min="13799" max="13799" width="13.25" style="1" customWidth="1"/>
    <col min="13800" max="13800" width="1.5" style="1" customWidth="1"/>
    <col min="13801" max="13801" width="13.125" style="1" customWidth="1"/>
    <col min="13802" max="13802" width="13.25" style="1" customWidth="1"/>
    <col min="13803" max="13803" width="23.125" style="1" customWidth="1"/>
    <col min="13804" max="14038" width="11" style="1"/>
    <col min="14039" max="14039" width="36.375" style="1" customWidth="1"/>
    <col min="14040" max="14043" width="10.75" style="1" customWidth="1"/>
    <col min="14044" max="14044" width="13.25" style="1" customWidth="1"/>
    <col min="14045" max="14045" width="23.125" style="1" customWidth="1"/>
    <col min="14046" max="14046" width="1.375" style="1" customWidth="1"/>
    <col min="14047" max="14047" width="13" style="1" customWidth="1"/>
    <col min="14048" max="14048" width="13.125" style="1" customWidth="1"/>
    <col min="14049" max="14049" width="1.5" style="1" customWidth="1"/>
    <col min="14050" max="14050" width="13.125" style="1" customWidth="1"/>
    <col min="14051" max="14051" width="13.25" style="1" customWidth="1"/>
    <col min="14052" max="14052" width="23.125" style="1" customWidth="1"/>
    <col min="14053" max="14053" width="1.375" style="1" customWidth="1"/>
    <col min="14054" max="14054" width="13.125" style="1" customWidth="1"/>
    <col min="14055" max="14055" width="13.25" style="1" customWidth="1"/>
    <col min="14056" max="14056" width="1.5" style="1" customWidth="1"/>
    <col min="14057" max="14057" width="13.125" style="1" customWidth="1"/>
    <col min="14058" max="14058" width="13.25" style="1" customWidth="1"/>
    <col min="14059" max="14059" width="23.125" style="1" customWidth="1"/>
    <col min="14060" max="14294" width="11" style="1"/>
    <col min="14295" max="14295" width="36.375" style="1" customWidth="1"/>
    <col min="14296" max="14299" width="10.75" style="1" customWidth="1"/>
    <col min="14300" max="14300" width="13.25" style="1" customWidth="1"/>
    <col min="14301" max="14301" width="23.125" style="1" customWidth="1"/>
    <col min="14302" max="14302" width="1.375" style="1" customWidth="1"/>
    <col min="14303" max="14303" width="13" style="1" customWidth="1"/>
    <col min="14304" max="14304" width="13.125" style="1" customWidth="1"/>
    <col min="14305" max="14305" width="1.5" style="1" customWidth="1"/>
    <col min="14306" max="14306" width="13.125" style="1" customWidth="1"/>
    <col min="14307" max="14307" width="13.25" style="1" customWidth="1"/>
    <col min="14308" max="14308" width="23.125" style="1" customWidth="1"/>
    <col min="14309" max="14309" width="1.375" style="1" customWidth="1"/>
    <col min="14310" max="14310" width="13.125" style="1" customWidth="1"/>
    <col min="14311" max="14311" width="13.25" style="1" customWidth="1"/>
    <col min="14312" max="14312" width="1.5" style="1" customWidth="1"/>
    <col min="14313" max="14313" width="13.125" style="1" customWidth="1"/>
    <col min="14314" max="14314" width="13.25" style="1" customWidth="1"/>
    <col min="14315" max="14315" width="23.125" style="1" customWidth="1"/>
    <col min="14316" max="14550" width="11" style="1"/>
    <col min="14551" max="14551" width="36.375" style="1" customWidth="1"/>
    <col min="14552" max="14555" width="10.75" style="1" customWidth="1"/>
    <col min="14556" max="14556" width="13.25" style="1" customWidth="1"/>
    <col min="14557" max="14557" width="23.125" style="1" customWidth="1"/>
    <col min="14558" max="14558" width="1.375" style="1" customWidth="1"/>
    <col min="14559" max="14559" width="13" style="1" customWidth="1"/>
    <col min="14560" max="14560" width="13.125" style="1" customWidth="1"/>
    <col min="14561" max="14561" width="1.5" style="1" customWidth="1"/>
    <col min="14562" max="14562" width="13.125" style="1" customWidth="1"/>
    <col min="14563" max="14563" width="13.25" style="1" customWidth="1"/>
    <col min="14564" max="14564" width="23.125" style="1" customWidth="1"/>
    <col min="14565" max="14565" width="1.375" style="1" customWidth="1"/>
    <col min="14566" max="14566" width="13.125" style="1" customWidth="1"/>
    <col min="14567" max="14567" width="13.25" style="1" customWidth="1"/>
    <col min="14568" max="14568" width="1.5" style="1" customWidth="1"/>
    <col min="14569" max="14569" width="13.125" style="1" customWidth="1"/>
    <col min="14570" max="14570" width="13.25" style="1" customWidth="1"/>
    <col min="14571" max="14571" width="23.125" style="1" customWidth="1"/>
    <col min="14572" max="14806" width="11" style="1"/>
    <col min="14807" max="14807" width="36.375" style="1" customWidth="1"/>
    <col min="14808" max="14811" width="10.75" style="1" customWidth="1"/>
    <col min="14812" max="14812" width="13.25" style="1" customWidth="1"/>
    <col min="14813" max="14813" width="23.125" style="1" customWidth="1"/>
    <col min="14814" max="14814" width="1.375" style="1" customWidth="1"/>
    <col min="14815" max="14815" width="13" style="1" customWidth="1"/>
    <col min="14816" max="14816" width="13.125" style="1" customWidth="1"/>
    <col min="14817" max="14817" width="1.5" style="1" customWidth="1"/>
    <col min="14818" max="14818" width="13.125" style="1" customWidth="1"/>
    <col min="14819" max="14819" width="13.25" style="1" customWidth="1"/>
    <col min="14820" max="14820" width="23.125" style="1" customWidth="1"/>
    <col min="14821" max="14821" width="1.375" style="1" customWidth="1"/>
    <col min="14822" max="14822" width="13.125" style="1" customWidth="1"/>
    <col min="14823" max="14823" width="13.25" style="1" customWidth="1"/>
    <col min="14824" max="14824" width="1.5" style="1" customWidth="1"/>
    <col min="14825" max="14825" width="13.125" style="1" customWidth="1"/>
    <col min="14826" max="14826" width="13.25" style="1" customWidth="1"/>
    <col min="14827" max="14827" width="23.125" style="1" customWidth="1"/>
    <col min="14828" max="15062" width="11" style="1"/>
    <col min="15063" max="15063" width="36.375" style="1" customWidth="1"/>
    <col min="15064" max="15067" width="10.75" style="1" customWidth="1"/>
    <col min="15068" max="15068" width="13.25" style="1" customWidth="1"/>
    <col min="15069" max="15069" width="23.125" style="1" customWidth="1"/>
    <col min="15070" max="15070" width="1.375" style="1" customWidth="1"/>
    <col min="15071" max="15071" width="13" style="1" customWidth="1"/>
    <col min="15072" max="15072" width="13.125" style="1" customWidth="1"/>
    <col min="15073" max="15073" width="1.5" style="1" customWidth="1"/>
    <col min="15074" max="15074" width="13.125" style="1" customWidth="1"/>
    <col min="15075" max="15075" width="13.25" style="1" customWidth="1"/>
    <col min="15076" max="15076" width="23.125" style="1" customWidth="1"/>
    <col min="15077" max="15077" width="1.375" style="1" customWidth="1"/>
    <col min="15078" max="15078" width="13.125" style="1" customWidth="1"/>
    <col min="15079" max="15079" width="13.25" style="1" customWidth="1"/>
    <col min="15080" max="15080" width="1.5" style="1" customWidth="1"/>
    <col min="15081" max="15081" width="13.125" style="1" customWidth="1"/>
    <col min="15082" max="15082" width="13.25" style="1" customWidth="1"/>
    <col min="15083" max="15083" width="23.125" style="1" customWidth="1"/>
    <col min="15084" max="15318" width="11" style="1"/>
    <col min="15319" max="15319" width="36.375" style="1" customWidth="1"/>
    <col min="15320" max="15323" width="10.75" style="1" customWidth="1"/>
    <col min="15324" max="15324" width="13.25" style="1" customWidth="1"/>
    <col min="15325" max="15325" width="23.125" style="1" customWidth="1"/>
    <col min="15326" max="15326" width="1.375" style="1" customWidth="1"/>
    <col min="15327" max="15327" width="13" style="1" customWidth="1"/>
    <col min="15328" max="15328" width="13.125" style="1" customWidth="1"/>
    <col min="15329" max="15329" width="1.5" style="1" customWidth="1"/>
    <col min="15330" max="15330" width="13.125" style="1" customWidth="1"/>
    <col min="15331" max="15331" width="13.25" style="1" customWidth="1"/>
    <col min="15332" max="15332" width="23.125" style="1" customWidth="1"/>
    <col min="15333" max="15333" width="1.375" style="1" customWidth="1"/>
    <col min="15334" max="15334" width="13.125" style="1" customWidth="1"/>
    <col min="15335" max="15335" width="13.25" style="1" customWidth="1"/>
    <col min="15336" max="15336" width="1.5" style="1" customWidth="1"/>
    <col min="15337" max="15337" width="13.125" style="1" customWidth="1"/>
    <col min="15338" max="15338" width="13.25" style="1" customWidth="1"/>
    <col min="15339" max="15339" width="23.125" style="1" customWidth="1"/>
    <col min="15340" max="15574" width="11" style="1"/>
    <col min="15575" max="15575" width="36.375" style="1" customWidth="1"/>
    <col min="15576" max="15579" width="10.75" style="1" customWidth="1"/>
    <col min="15580" max="15580" width="13.25" style="1" customWidth="1"/>
    <col min="15581" max="15581" width="23.125" style="1" customWidth="1"/>
    <col min="15582" max="15582" width="1.375" style="1" customWidth="1"/>
    <col min="15583" max="15583" width="13" style="1" customWidth="1"/>
    <col min="15584" max="15584" width="13.125" style="1" customWidth="1"/>
    <col min="15585" max="15585" width="1.5" style="1" customWidth="1"/>
    <col min="15586" max="15586" width="13.125" style="1" customWidth="1"/>
    <col min="15587" max="15587" width="13.25" style="1" customWidth="1"/>
    <col min="15588" max="15588" width="23.125" style="1" customWidth="1"/>
    <col min="15589" max="15589" width="1.375" style="1" customWidth="1"/>
    <col min="15590" max="15590" width="13.125" style="1" customWidth="1"/>
    <col min="15591" max="15591" width="13.25" style="1" customWidth="1"/>
    <col min="15592" max="15592" width="1.5" style="1" customWidth="1"/>
    <col min="15593" max="15593" width="13.125" style="1" customWidth="1"/>
    <col min="15594" max="15594" width="13.25" style="1" customWidth="1"/>
    <col min="15595" max="15595" width="23.125" style="1" customWidth="1"/>
    <col min="15596" max="15830" width="11" style="1"/>
    <col min="15831" max="15831" width="36.375" style="1" customWidth="1"/>
    <col min="15832" max="15835" width="10.75" style="1" customWidth="1"/>
    <col min="15836" max="15836" width="13.25" style="1" customWidth="1"/>
    <col min="15837" max="15837" width="23.125" style="1" customWidth="1"/>
    <col min="15838" max="15838" width="1.375" style="1" customWidth="1"/>
    <col min="15839" max="15839" width="13" style="1" customWidth="1"/>
    <col min="15840" max="15840" width="13.125" style="1" customWidth="1"/>
    <col min="15841" max="15841" width="1.5" style="1" customWidth="1"/>
    <col min="15842" max="15842" width="13.125" style="1" customWidth="1"/>
    <col min="15843" max="15843" width="13.25" style="1" customWidth="1"/>
    <col min="15844" max="15844" width="23.125" style="1" customWidth="1"/>
    <col min="15845" max="15845" width="1.375" style="1" customWidth="1"/>
    <col min="15846" max="15846" width="13.125" style="1" customWidth="1"/>
    <col min="15847" max="15847" width="13.25" style="1" customWidth="1"/>
    <col min="15848" max="15848" width="1.5" style="1" customWidth="1"/>
    <col min="15849" max="15849" width="13.125" style="1" customWidth="1"/>
    <col min="15850" max="15850" width="13.25" style="1" customWidth="1"/>
    <col min="15851" max="15851" width="23.125" style="1" customWidth="1"/>
    <col min="15852" max="16086" width="11" style="1"/>
    <col min="16087" max="16087" width="36.375" style="1" customWidth="1"/>
    <col min="16088" max="16091" width="10.75" style="1" customWidth="1"/>
    <col min="16092" max="16092" width="13.25" style="1" customWidth="1"/>
    <col min="16093" max="16093" width="23.125" style="1" customWidth="1"/>
    <col min="16094" max="16094" width="1.375" style="1" customWidth="1"/>
    <col min="16095" max="16095" width="13" style="1" customWidth="1"/>
    <col min="16096" max="16096" width="13.125" style="1" customWidth="1"/>
    <col min="16097" max="16097" width="1.5" style="1" customWidth="1"/>
    <col min="16098" max="16098" width="13.125" style="1" customWidth="1"/>
    <col min="16099" max="16099" width="13.25" style="1" customWidth="1"/>
    <col min="16100" max="16100" width="23.125" style="1" customWidth="1"/>
    <col min="16101" max="16101" width="1.375" style="1" customWidth="1"/>
    <col min="16102" max="16102" width="13.125" style="1" customWidth="1"/>
    <col min="16103" max="16103" width="13.25" style="1" customWidth="1"/>
    <col min="16104" max="16104" width="1.5" style="1" customWidth="1"/>
    <col min="16105" max="16105" width="13.125" style="1" customWidth="1"/>
    <col min="16106" max="16106" width="13.25" style="1" customWidth="1"/>
    <col min="16107" max="16107" width="23.125" style="1" customWidth="1"/>
    <col min="16108" max="16384" width="11" style="1"/>
  </cols>
  <sheetData>
    <row r="1" spans="1:22" s="21" customFormat="1" ht="15" customHeight="1" x14ac:dyDescent="0.2">
      <c r="A1" s="208"/>
      <c r="B1" s="208"/>
      <c r="C1" s="208"/>
      <c r="D1" s="208"/>
      <c r="E1" s="209" t="s">
        <v>220</v>
      </c>
      <c r="F1" s="209"/>
      <c r="G1" s="209"/>
      <c r="H1" s="209"/>
      <c r="I1" s="209"/>
      <c r="J1" s="209"/>
      <c r="K1" s="209"/>
      <c r="L1" s="209"/>
      <c r="M1" s="209"/>
      <c r="N1" s="209"/>
      <c r="O1" s="209"/>
      <c r="P1" s="209"/>
      <c r="Q1" s="209"/>
      <c r="R1" s="209"/>
      <c r="S1" s="64" t="s">
        <v>188</v>
      </c>
      <c r="T1" s="210"/>
      <c r="U1" s="210"/>
      <c r="V1" s="210"/>
    </row>
    <row r="2" spans="1:22" s="22" customFormat="1" ht="4.1500000000000004" customHeight="1" x14ac:dyDescent="0.25"/>
    <row r="3" spans="1:22" s="70" customFormat="1" ht="15" customHeight="1" x14ac:dyDescent="0.2">
      <c r="A3" s="211"/>
      <c r="B3" s="211"/>
      <c r="C3" s="211"/>
      <c r="D3" s="211"/>
      <c r="E3" s="212"/>
      <c r="F3" s="213"/>
      <c r="G3" s="213"/>
      <c r="H3" s="213"/>
      <c r="I3" s="213"/>
      <c r="J3" s="213"/>
      <c r="K3" s="213"/>
      <c r="L3" s="213"/>
      <c r="M3" s="213"/>
      <c r="N3" s="213"/>
      <c r="O3" s="213"/>
      <c r="P3" s="213"/>
      <c r="Q3" s="213"/>
      <c r="R3" s="213"/>
      <c r="S3" s="213"/>
    </row>
    <row r="4" spans="1:22" ht="10.9" customHeight="1" x14ac:dyDescent="0.2"/>
    <row r="5" spans="1:22" ht="15" customHeight="1" x14ac:dyDescent="0.2">
      <c r="A5" s="207" t="s">
        <v>252</v>
      </c>
      <c r="B5" s="207"/>
      <c r="C5" s="207"/>
      <c r="D5" s="207"/>
      <c r="E5" s="207"/>
      <c r="F5" s="207"/>
      <c r="G5" s="207"/>
      <c r="H5" s="207"/>
      <c r="I5" s="207"/>
      <c r="J5" s="207"/>
      <c r="K5" s="207"/>
      <c r="L5" s="207"/>
      <c r="M5" s="207"/>
      <c r="N5" s="207"/>
      <c r="O5" s="207"/>
      <c r="P5" s="207"/>
      <c r="Q5" s="207"/>
      <c r="R5" s="207"/>
      <c r="S5" s="207"/>
      <c r="T5" s="207"/>
      <c r="U5" s="207"/>
      <c r="V5" s="207"/>
    </row>
    <row r="6" spans="1:22" ht="15" customHeight="1" x14ac:dyDescent="0.25">
      <c r="A6" s="50"/>
      <c r="B6" s="50"/>
      <c r="C6" s="50"/>
      <c r="D6" s="50"/>
      <c r="E6" s="50"/>
      <c r="F6" s="50"/>
      <c r="G6" s="50"/>
      <c r="H6" s="50"/>
      <c r="I6" s="50"/>
      <c r="J6" s="50"/>
      <c r="K6" s="50"/>
      <c r="L6" s="50"/>
      <c r="M6" s="50"/>
      <c r="N6" s="50"/>
      <c r="O6" s="50"/>
      <c r="P6" s="50"/>
      <c r="Q6" s="50"/>
      <c r="R6" s="50"/>
    </row>
    <row r="7" spans="1:22" ht="15" customHeight="1" x14ac:dyDescent="0.2">
      <c r="A7" s="214" t="s">
        <v>47</v>
      </c>
      <c r="B7" s="214"/>
      <c r="C7" s="214"/>
      <c r="D7" s="214"/>
      <c r="E7" s="216"/>
      <c r="F7" s="216"/>
      <c r="G7" s="216"/>
      <c r="H7" s="216"/>
      <c r="I7" s="216"/>
      <c r="J7" s="216"/>
      <c r="K7" s="216"/>
      <c r="L7" s="216"/>
      <c r="M7" s="216"/>
      <c r="N7" s="216"/>
      <c r="O7" s="216"/>
      <c r="P7" s="216"/>
      <c r="Q7" s="216"/>
      <c r="R7" s="216"/>
      <c r="S7" s="216"/>
      <c r="T7" s="216"/>
      <c r="U7" s="216"/>
      <c r="V7" s="216"/>
    </row>
    <row r="8" spans="1:22" ht="4.1500000000000004" customHeight="1" x14ac:dyDescent="0.2">
      <c r="F8" s="52"/>
      <c r="G8" s="52"/>
      <c r="H8" s="52"/>
      <c r="I8" s="52"/>
      <c r="J8" s="52"/>
      <c r="K8" s="52"/>
      <c r="L8" s="52"/>
      <c r="M8" s="52"/>
      <c r="N8" s="52"/>
      <c r="O8" s="52"/>
      <c r="P8" s="52"/>
      <c r="Q8" s="52"/>
      <c r="R8" s="52"/>
    </row>
    <row r="9" spans="1:22" ht="15" customHeight="1" x14ac:dyDescent="0.2">
      <c r="A9" s="214" t="s">
        <v>48</v>
      </c>
      <c r="B9" s="214"/>
      <c r="C9" s="214"/>
      <c r="D9" s="214"/>
      <c r="E9" s="216"/>
      <c r="F9" s="216"/>
      <c r="G9" s="216"/>
      <c r="H9" s="216"/>
      <c r="I9" s="216"/>
      <c r="J9" s="216"/>
      <c r="K9" s="216"/>
      <c r="L9" s="216"/>
      <c r="M9" s="216"/>
      <c r="N9" s="216"/>
      <c r="O9" s="216"/>
      <c r="P9" s="216"/>
      <c r="Q9" s="216"/>
      <c r="R9" s="216"/>
      <c r="S9" s="216"/>
      <c r="T9" s="216"/>
      <c r="U9" s="216"/>
      <c r="V9" s="216"/>
    </row>
    <row r="10" spans="1:22" ht="4.1500000000000004" customHeight="1" x14ac:dyDescent="0.2">
      <c r="F10" s="52"/>
      <c r="G10" s="52"/>
      <c r="H10" s="52"/>
      <c r="I10" s="52"/>
      <c r="J10" s="52"/>
      <c r="K10" s="52"/>
      <c r="L10" s="52"/>
      <c r="M10" s="52"/>
      <c r="N10" s="52"/>
      <c r="O10" s="52"/>
      <c r="P10" s="52"/>
      <c r="Q10" s="52"/>
      <c r="R10" s="52"/>
    </row>
    <row r="11" spans="1:22" ht="15" customHeight="1" x14ac:dyDescent="0.2">
      <c r="A11" s="214" t="s">
        <v>49</v>
      </c>
      <c r="B11" s="214"/>
      <c r="C11" s="214"/>
      <c r="D11" s="214"/>
      <c r="E11" s="215"/>
      <c r="F11" s="215"/>
      <c r="G11" s="215"/>
      <c r="H11" s="215"/>
      <c r="I11" s="215"/>
      <c r="J11" s="215"/>
      <c r="K11" s="215"/>
      <c r="L11" s="52"/>
      <c r="M11" s="214" t="s">
        <v>232</v>
      </c>
      <c r="N11" s="214"/>
      <c r="O11" s="214"/>
      <c r="P11" s="216"/>
      <c r="Q11" s="216"/>
      <c r="R11" s="216"/>
      <c r="S11" s="216"/>
      <c r="T11" s="216"/>
      <c r="U11" s="216"/>
      <c r="V11" s="216"/>
    </row>
    <row r="12" spans="1:22" ht="4.1500000000000004" customHeight="1" x14ac:dyDescent="0.2">
      <c r="F12" s="52"/>
      <c r="G12" s="52"/>
      <c r="H12" s="52"/>
      <c r="I12" s="52"/>
      <c r="J12" s="52"/>
      <c r="K12" s="52"/>
      <c r="L12" s="52"/>
      <c r="M12" s="52"/>
      <c r="N12" s="52"/>
      <c r="O12" s="52"/>
      <c r="P12" s="52"/>
      <c r="Q12" s="52"/>
      <c r="R12" s="52"/>
    </row>
    <row r="13" spans="1:22" ht="15" customHeight="1" x14ac:dyDescent="0.2">
      <c r="A13" s="214" t="s">
        <v>50</v>
      </c>
      <c r="B13" s="214"/>
      <c r="C13" s="214"/>
      <c r="D13" s="214"/>
      <c r="E13" s="215"/>
      <c r="F13" s="215"/>
      <c r="G13" s="215"/>
      <c r="H13" s="215"/>
      <c r="I13" s="215"/>
      <c r="J13" s="215"/>
      <c r="K13" s="215"/>
      <c r="L13" s="116"/>
      <c r="M13" s="214" t="s">
        <v>418</v>
      </c>
      <c r="N13" s="214"/>
      <c r="O13" s="214"/>
      <c r="P13" s="216"/>
      <c r="Q13" s="216"/>
      <c r="R13" s="216"/>
      <c r="S13" s="216"/>
      <c r="T13" s="216"/>
      <c r="U13" s="216"/>
      <c r="V13" s="216"/>
    </row>
    <row r="14" spans="1:22" ht="15" customHeight="1" thickBot="1" x14ac:dyDescent="0.25"/>
    <row r="15" spans="1:22" ht="64.5" customHeight="1" thickBot="1" x14ac:dyDescent="0.25">
      <c r="A15" s="217" t="s">
        <v>287</v>
      </c>
      <c r="B15" s="218"/>
      <c r="C15" s="218"/>
      <c r="D15" s="218"/>
      <c r="E15" s="218"/>
      <c r="F15" s="218"/>
      <c r="G15" s="218"/>
      <c r="H15" s="218"/>
      <c r="I15" s="218"/>
      <c r="J15" s="218"/>
      <c r="K15" s="218"/>
      <c r="L15" s="218"/>
      <c r="M15" s="218"/>
      <c r="N15" s="218"/>
      <c r="O15" s="218"/>
      <c r="P15" s="218"/>
      <c r="Q15" s="218"/>
      <c r="R15" s="218"/>
      <c r="S15" s="218"/>
      <c r="T15" s="218"/>
      <c r="U15" s="218"/>
      <c r="V15" s="219"/>
    </row>
    <row r="16" spans="1:22" s="52" customFormat="1" ht="4.1500000000000004" customHeight="1" thickBot="1" x14ac:dyDescent="0.3">
      <c r="A16" s="119"/>
      <c r="B16" s="119"/>
      <c r="C16" s="119"/>
      <c r="D16" s="119"/>
      <c r="E16" s="119"/>
      <c r="F16" s="119"/>
      <c r="G16" s="119"/>
      <c r="H16" s="119"/>
      <c r="I16" s="119"/>
      <c r="J16" s="119"/>
      <c r="K16" s="119"/>
      <c r="L16" s="119"/>
      <c r="M16" s="119"/>
      <c r="N16" s="119"/>
      <c r="O16" s="119"/>
      <c r="P16" s="119"/>
      <c r="Q16" s="119"/>
      <c r="R16" s="119"/>
      <c r="S16" s="119"/>
      <c r="T16" s="119"/>
      <c r="U16" s="119"/>
      <c r="V16" s="119"/>
    </row>
    <row r="17" spans="1:23" s="2" customFormat="1" ht="28.5" customHeight="1" x14ac:dyDescent="0.2">
      <c r="A17" s="241" t="s">
        <v>288</v>
      </c>
      <c r="B17" s="202"/>
      <c r="C17" s="202"/>
      <c r="D17" s="202"/>
      <c r="E17" s="202"/>
      <c r="F17" s="202"/>
      <c r="G17" s="202"/>
      <c r="H17" s="202"/>
      <c r="I17" s="203"/>
      <c r="J17" s="199" t="s">
        <v>274</v>
      </c>
      <c r="K17" s="200"/>
      <c r="L17" s="201" t="s">
        <v>191</v>
      </c>
      <c r="M17" s="202"/>
      <c r="N17" s="202"/>
      <c r="O17" s="202"/>
      <c r="P17" s="203"/>
      <c r="Q17" s="201" t="s">
        <v>51</v>
      </c>
      <c r="R17" s="202"/>
      <c r="S17" s="203"/>
      <c r="T17" s="201" t="s">
        <v>218</v>
      </c>
      <c r="U17" s="202"/>
      <c r="V17" s="220"/>
    </row>
    <row r="18" spans="1:23" ht="15" customHeight="1" thickBot="1" x14ac:dyDescent="0.25">
      <c r="A18" s="242"/>
      <c r="B18" s="205"/>
      <c r="C18" s="205"/>
      <c r="D18" s="205"/>
      <c r="E18" s="205"/>
      <c r="F18" s="205"/>
      <c r="G18" s="205"/>
      <c r="H18" s="205"/>
      <c r="I18" s="206"/>
      <c r="J18" s="229"/>
      <c r="K18" s="230"/>
      <c r="L18" s="204"/>
      <c r="M18" s="205"/>
      <c r="N18" s="205"/>
      <c r="O18" s="205"/>
      <c r="P18" s="206"/>
      <c r="Q18" s="204"/>
      <c r="R18" s="205"/>
      <c r="S18" s="206"/>
      <c r="T18" s="204"/>
      <c r="U18" s="205"/>
      <c r="V18" s="221"/>
    </row>
    <row r="19" spans="1:23" ht="15" customHeight="1" x14ac:dyDescent="0.2">
      <c r="A19" s="231" t="s">
        <v>505</v>
      </c>
      <c r="B19" s="232"/>
      <c r="C19" s="232"/>
      <c r="D19" s="232"/>
      <c r="E19" s="232"/>
      <c r="F19" s="232"/>
      <c r="G19" s="232"/>
      <c r="H19" s="232"/>
      <c r="I19" s="232"/>
      <c r="J19" s="232"/>
      <c r="K19" s="232"/>
      <c r="L19" s="232"/>
      <c r="M19" s="232"/>
      <c r="N19" s="232"/>
      <c r="O19" s="232"/>
      <c r="P19" s="232"/>
      <c r="Q19" s="232"/>
      <c r="R19" s="232"/>
      <c r="S19" s="232"/>
      <c r="T19" s="233"/>
      <c r="U19" s="233"/>
      <c r="V19" s="234"/>
    </row>
    <row r="20" spans="1:23" ht="15" customHeight="1" x14ac:dyDescent="0.2">
      <c r="A20" s="235"/>
      <c r="B20" s="236"/>
      <c r="C20" s="236"/>
      <c r="D20" s="236"/>
      <c r="E20" s="236"/>
      <c r="F20" s="236"/>
      <c r="G20" s="236"/>
      <c r="H20" s="236"/>
      <c r="I20" s="236"/>
      <c r="J20" s="222"/>
      <c r="K20" s="222"/>
      <c r="L20" s="237" t="s">
        <v>64</v>
      </c>
      <c r="M20" s="238"/>
      <c r="N20" s="223"/>
      <c r="O20" s="224"/>
      <c r="P20" s="225"/>
      <c r="Q20" s="226"/>
      <c r="R20" s="227"/>
      <c r="S20" s="228"/>
      <c r="T20" s="239">
        <f t="shared" ref="T20:T25" si="0">J20*Q20</f>
        <v>0</v>
      </c>
      <c r="U20" s="239"/>
      <c r="V20" s="240"/>
    </row>
    <row r="21" spans="1:23" ht="15" customHeight="1" x14ac:dyDescent="0.2">
      <c r="A21" s="235"/>
      <c r="B21" s="236"/>
      <c r="C21" s="236"/>
      <c r="D21" s="236"/>
      <c r="E21" s="236"/>
      <c r="F21" s="236"/>
      <c r="G21" s="236"/>
      <c r="H21" s="236"/>
      <c r="I21" s="236"/>
      <c r="J21" s="222"/>
      <c r="K21" s="222"/>
      <c r="L21" s="222"/>
      <c r="M21" s="222"/>
      <c r="N21" s="223"/>
      <c r="O21" s="224"/>
      <c r="P21" s="225"/>
      <c r="Q21" s="226"/>
      <c r="R21" s="227"/>
      <c r="S21" s="228"/>
      <c r="T21" s="239">
        <f t="shared" si="0"/>
        <v>0</v>
      </c>
      <c r="U21" s="239"/>
      <c r="V21" s="240"/>
    </row>
    <row r="22" spans="1:23" ht="15" customHeight="1" x14ac:dyDescent="0.2">
      <c r="A22" s="235"/>
      <c r="B22" s="236"/>
      <c r="C22" s="236"/>
      <c r="D22" s="236"/>
      <c r="E22" s="236"/>
      <c r="F22" s="236"/>
      <c r="G22" s="236"/>
      <c r="H22" s="236"/>
      <c r="I22" s="236"/>
      <c r="J22" s="222"/>
      <c r="K22" s="222"/>
      <c r="L22" s="222"/>
      <c r="M22" s="222"/>
      <c r="N22" s="223"/>
      <c r="O22" s="224"/>
      <c r="P22" s="225"/>
      <c r="Q22" s="226"/>
      <c r="R22" s="227"/>
      <c r="S22" s="228"/>
      <c r="T22" s="239">
        <f t="shared" si="0"/>
        <v>0</v>
      </c>
      <c r="U22" s="239"/>
      <c r="V22" s="240"/>
    </row>
    <row r="23" spans="1:23" ht="15" customHeight="1" x14ac:dyDescent="0.2">
      <c r="A23" s="235"/>
      <c r="B23" s="236"/>
      <c r="C23" s="236"/>
      <c r="D23" s="236"/>
      <c r="E23" s="236"/>
      <c r="F23" s="236"/>
      <c r="G23" s="236"/>
      <c r="H23" s="236"/>
      <c r="I23" s="236"/>
      <c r="J23" s="222"/>
      <c r="K23" s="222"/>
      <c r="L23" s="222"/>
      <c r="M23" s="222"/>
      <c r="N23" s="223"/>
      <c r="O23" s="224"/>
      <c r="P23" s="225"/>
      <c r="Q23" s="226"/>
      <c r="R23" s="227"/>
      <c r="S23" s="228"/>
      <c r="T23" s="239">
        <f t="shared" si="0"/>
        <v>0</v>
      </c>
      <c r="U23" s="239"/>
      <c r="V23" s="240"/>
    </row>
    <row r="24" spans="1:23" ht="15" customHeight="1" x14ac:dyDescent="0.2">
      <c r="A24" s="235"/>
      <c r="B24" s="236"/>
      <c r="C24" s="236"/>
      <c r="D24" s="236"/>
      <c r="E24" s="236"/>
      <c r="F24" s="236"/>
      <c r="G24" s="236"/>
      <c r="H24" s="236"/>
      <c r="I24" s="236"/>
      <c r="J24" s="222"/>
      <c r="K24" s="222"/>
      <c r="L24" s="222"/>
      <c r="M24" s="222"/>
      <c r="N24" s="223"/>
      <c r="O24" s="224"/>
      <c r="P24" s="225"/>
      <c r="Q24" s="226"/>
      <c r="R24" s="227"/>
      <c r="S24" s="228"/>
      <c r="T24" s="239">
        <f t="shared" si="0"/>
        <v>0</v>
      </c>
      <c r="U24" s="239"/>
      <c r="V24" s="240"/>
    </row>
    <row r="25" spans="1:23" ht="15" customHeight="1" thickBot="1" x14ac:dyDescent="0.25">
      <c r="A25" s="235"/>
      <c r="B25" s="236"/>
      <c r="C25" s="236"/>
      <c r="D25" s="236"/>
      <c r="E25" s="236"/>
      <c r="F25" s="236"/>
      <c r="G25" s="236"/>
      <c r="H25" s="236"/>
      <c r="I25" s="236"/>
      <c r="J25" s="222"/>
      <c r="K25" s="222"/>
      <c r="L25" s="222"/>
      <c r="M25" s="222"/>
      <c r="N25" s="223"/>
      <c r="O25" s="224"/>
      <c r="P25" s="225"/>
      <c r="Q25" s="226"/>
      <c r="R25" s="227"/>
      <c r="S25" s="228"/>
      <c r="T25" s="239">
        <f t="shared" si="0"/>
        <v>0</v>
      </c>
      <c r="U25" s="239"/>
      <c r="V25" s="240"/>
    </row>
    <row r="26" spans="1:23" ht="15" customHeight="1" x14ac:dyDescent="0.2">
      <c r="A26" s="231" t="s">
        <v>289</v>
      </c>
      <c r="B26" s="232"/>
      <c r="C26" s="232"/>
      <c r="D26" s="232"/>
      <c r="E26" s="232"/>
      <c r="F26" s="232"/>
      <c r="G26" s="232"/>
      <c r="H26" s="232"/>
      <c r="I26" s="232"/>
      <c r="J26" s="232"/>
      <c r="K26" s="232"/>
      <c r="L26" s="232"/>
      <c r="M26" s="232"/>
      <c r="N26" s="232"/>
      <c r="O26" s="232"/>
      <c r="P26" s="232"/>
      <c r="Q26" s="232"/>
      <c r="R26" s="232"/>
      <c r="S26" s="232"/>
      <c r="T26" s="233"/>
      <c r="U26" s="233"/>
      <c r="V26" s="234"/>
    </row>
    <row r="27" spans="1:23" ht="15" customHeight="1" x14ac:dyDescent="0.2">
      <c r="A27" s="245" t="s">
        <v>413</v>
      </c>
      <c r="B27" s="246"/>
      <c r="C27" s="246"/>
      <c r="D27" s="246"/>
      <c r="E27" s="246"/>
      <c r="F27" s="246"/>
      <c r="G27" s="246"/>
      <c r="H27" s="246"/>
      <c r="I27" s="247"/>
      <c r="J27" s="237"/>
      <c r="K27" s="238"/>
      <c r="L27" s="237" t="s">
        <v>64</v>
      </c>
      <c r="M27" s="238"/>
      <c r="N27" s="237"/>
      <c r="O27" s="248"/>
      <c r="P27" s="238"/>
      <c r="Q27" s="249">
        <v>14</v>
      </c>
      <c r="R27" s="250"/>
      <c r="S27" s="251"/>
      <c r="T27" s="252">
        <f t="shared" ref="T27:T28" si="1">J27*Q27</f>
        <v>0</v>
      </c>
      <c r="U27" s="253"/>
      <c r="V27" s="254"/>
    </row>
    <row r="28" spans="1:23" ht="15" customHeight="1" thickBot="1" x14ac:dyDescent="0.25">
      <c r="A28" s="255" t="s">
        <v>414</v>
      </c>
      <c r="B28" s="256"/>
      <c r="C28" s="256"/>
      <c r="D28" s="256"/>
      <c r="E28" s="256"/>
      <c r="F28" s="256"/>
      <c r="G28" s="256"/>
      <c r="H28" s="256"/>
      <c r="I28" s="256"/>
      <c r="J28" s="257"/>
      <c r="K28" s="257"/>
      <c r="L28" s="257" t="s">
        <v>64</v>
      </c>
      <c r="M28" s="257"/>
      <c r="N28" s="258"/>
      <c r="O28" s="259"/>
      <c r="P28" s="260"/>
      <c r="Q28" s="261">
        <v>34</v>
      </c>
      <c r="R28" s="262"/>
      <c r="S28" s="263"/>
      <c r="T28" s="243">
        <f t="shared" si="1"/>
        <v>0</v>
      </c>
      <c r="U28" s="243"/>
      <c r="V28" s="244"/>
    </row>
    <row r="29" spans="1:23" s="52" customFormat="1" ht="15" customHeight="1" x14ac:dyDescent="0.25">
      <c r="A29" s="267" t="s">
        <v>54</v>
      </c>
      <c r="B29" s="268"/>
      <c r="C29" s="268"/>
      <c r="D29" s="268"/>
      <c r="E29" s="268"/>
      <c r="F29" s="268"/>
      <c r="G29" s="268"/>
      <c r="H29" s="268"/>
      <c r="I29" s="268"/>
      <c r="J29" s="268"/>
      <c r="K29" s="268"/>
      <c r="L29" s="268"/>
      <c r="M29" s="268"/>
      <c r="N29" s="268"/>
      <c r="O29" s="268"/>
      <c r="P29" s="268"/>
      <c r="Q29" s="268"/>
      <c r="R29" s="268"/>
      <c r="S29" s="268"/>
      <c r="T29" s="269">
        <f>SUM(T20:V28)</f>
        <v>0</v>
      </c>
      <c r="U29" s="269"/>
      <c r="V29" s="270"/>
    </row>
    <row r="30" spans="1:23" s="52" customFormat="1" ht="15" customHeight="1" x14ac:dyDescent="0.25">
      <c r="A30" s="271"/>
      <c r="B30" s="272"/>
      <c r="C30" s="272"/>
      <c r="D30" s="272"/>
      <c r="E30" s="272"/>
      <c r="F30" s="272"/>
      <c r="G30" s="272"/>
      <c r="H30" s="272"/>
      <c r="I30" s="272"/>
      <c r="J30" s="272"/>
      <c r="K30" s="272"/>
      <c r="L30" s="272"/>
      <c r="M30" s="272"/>
      <c r="N30" s="272"/>
      <c r="O30" s="272"/>
      <c r="P30" s="272"/>
      <c r="Q30" s="272"/>
      <c r="R30" s="272"/>
      <c r="S30" s="272"/>
      <c r="T30" s="272"/>
      <c r="U30" s="272"/>
      <c r="V30" s="273"/>
      <c r="W30" s="117"/>
    </row>
    <row r="31" spans="1:23" s="52" customFormat="1" ht="5.25" customHeight="1" x14ac:dyDescent="0.25">
      <c r="A31" s="118"/>
      <c r="B31" s="118"/>
      <c r="C31" s="118"/>
      <c r="D31" s="118"/>
      <c r="E31" s="118"/>
      <c r="F31" s="118"/>
      <c r="G31" s="118"/>
      <c r="H31" s="83"/>
      <c r="I31" s="83"/>
      <c r="J31" s="83"/>
      <c r="K31" s="83"/>
      <c r="L31" s="83"/>
      <c r="M31" s="83"/>
      <c r="N31" s="83"/>
      <c r="O31" s="83"/>
      <c r="P31" s="83"/>
      <c r="Q31" s="83"/>
      <c r="R31" s="83"/>
      <c r="S31" s="83"/>
      <c r="T31" s="83"/>
      <c r="U31" s="83"/>
      <c r="V31" s="83"/>
    </row>
    <row r="32" spans="1:23" ht="14.25" customHeight="1" x14ac:dyDescent="0.2">
      <c r="A32" s="274" t="s">
        <v>290</v>
      </c>
      <c r="B32" s="274"/>
      <c r="C32" s="274"/>
      <c r="D32" s="274"/>
      <c r="E32" s="274"/>
      <c r="F32" s="274"/>
      <c r="G32" s="274"/>
      <c r="H32" s="275"/>
      <c r="I32" s="275"/>
      <c r="J32" s="275"/>
      <c r="K32" s="275"/>
      <c r="L32" s="275"/>
      <c r="M32" s="276" t="s">
        <v>253</v>
      </c>
      <c r="N32" s="276"/>
      <c r="O32" s="277"/>
      <c r="P32" s="278"/>
      <c r="Q32" s="278"/>
      <c r="R32" s="276" t="s">
        <v>254</v>
      </c>
      <c r="S32" s="276"/>
      <c r="T32" s="277"/>
      <c r="U32" s="278"/>
      <c r="V32" s="278"/>
      <c r="W32" s="1">
        <f>T32-O32</f>
        <v>0</v>
      </c>
    </row>
    <row r="33" spans="1:26" s="52" customFormat="1" ht="2.25" customHeight="1" x14ac:dyDescent="0.25">
      <c r="A33" s="83"/>
      <c r="B33" s="83"/>
      <c r="C33" s="83"/>
      <c r="D33" s="83"/>
      <c r="E33" s="83"/>
      <c r="F33" s="83"/>
      <c r="G33" s="83"/>
      <c r="H33" s="83"/>
      <c r="I33" s="83"/>
      <c r="J33" s="83"/>
      <c r="K33" s="83"/>
      <c r="L33" s="83"/>
      <c r="M33" s="83"/>
      <c r="N33" s="83"/>
      <c r="O33" s="83"/>
      <c r="P33" s="83"/>
      <c r="Q33" s="83"/>
      <c r="R33" s="83"/>
      <c r="S33" s="83"/>
      <c r="T33" s="83"/>
      <c r="U33" s="83"/>
      <c r="V33" s="83"/>
    </row>
    <row r="34" spans="1:26" s="52" customFormat="1" ht="6" customHeight="1" thickBot="1" x14ac:dyDescent="0.3">
      <c r="A34" s="119"/>
      <c r="B34" s="119"/>
      <c r="C34" s="119"/>
      <c r="D34" s="119"/>
      <c r="E34" s="119"/>
      <c r="F34" s="119"/>
      <c r="G34" s="119"/>
      <c r="H34" s="83"/>
      <c r="I34" s="83"/>
      <c r="J34" s="83"/>
      <c r="K34" s="83"/>
      <c r="L34" s="83"/>
      <c r="M34" s="83"/>
      <c r="N34" s="83"/>
      <c r="O34" s="83"/>
      <c r="P34" s="83"/>
      <c r="Q34" s="83"/>
      <c r="R34" s="83"/>
      <c r="S34" s="83"/>
      <c r="T34" s="119"/>
      <c r="U34" s="119"/>
      <c r="V34" s="119"/>
    </row>
    <row r="35" spans="1:26" s="52" customFormat="1" ht="42" customHeight="1" x14ac:dyDescent="0.25">
      <c r="A35" s="279" t="s">
        <v>419</v>
      </c>
      <c r="B35" s="280"/>
      <c r="C35" s="280"/>
      <c r="D35" s="280"/>
      <c r="E35" s="280"/>
      <c r="F35" s="280"/>
      <c r="G35" s="280"/>
      <c r="H35" s="280"/>
      <c r="I35" s="280"/>
      <c r="J35" s="280"/>
      <c r="K35" s="280"/>
      <c r="L35" s="280"/>
      <c r="M35" s="280"/>
      <c r="N35" s="280"/>
      <c r="O35" s="280"/>
      <c r="P35" s="280"/>
      <c r="Q35" s="280"/>
      <c r="R35" s="280"/>
      <c r="S35" s="280"/>
      <c r="T35" s="280"/>
      <c r="U35" s="280"/>
      <c r="V35" s="281"/>
    </row>
    <row r="36" spans="1:26" s="52" customFormat="1" ht="24" hidden="1" customHeight="1" x14ac:dyDescent="0.25">
      <c r="A36" s="282"/>
      <c r="B36" s="283"/>
      <c r="C36" s="283"/>
      <c r="D36" s="283"/>
      <c r="E36" s="283"/>
      <c r="F36" s="283"/>
      <c r="G36" s="283"/>
      <c r="H36" s="283"/>
      <c r="I36" s="283"/>
      <c r="J36" s="283"/>
      <c r="K36" s="283"/>
      <c r="L36" s="283"/>
      <c r="M36" s="283"/>
      <c r="N36" s="283"/>
      <c r="O36" s="283"/>
      <c r="P36" s="283"/>
      <c r="Q36" s="283"/>
      <c r="R36" s="283"/>
      <c r="S36" s="283"/>
      <c r="T36" s="283"/>
      <c r="U36" s="283"/>
      <c r="V36" s="284"/>
    </row>
    <row r="37" spans="1:26" s="52" customFormat="1" ht="24" customHeight="1" x14ac:dyDescent="0.25">
      <c r="A37" s="282" t="s">
        <v>498</v>
      </c>
      <c r="B37" s="283"/>
      <c r="C37" s="283"/>
      <c r="D37" s="283"/>
      <c r="E37" s="283"/>
      <c r="F37" s="283"/>
      <c r="G37" s="283"/>
      <c r="H37" s="283"/>
      <c r="I37" s="283"/>
      <c r="J37" s="283"/>
      <c r="K37" s="283"/>
      <c r="L37" s="283"/>
      <c r="M37" s="283"/>
      <c r="N37" s="283"/>
      <c r="O37" s="283"/>
      <c r="P37" s="283"/>
      <c r="Q37" s="283"/>
      <c r="R37" s="283"/>
      <c r="S37" s="283"/>
      <c r="T37" s="283"/>
      <c r="U37" s="283"/>
      <c r="V37" s="284"/>
    </row>
    <row r="38" spans="1:26" s="52" customFormat="1" ht="27.75" customHeight="1" x14ac:dyDescent="0.25">
      <c r="A38" s="282" t="s">
        <v>497</v>
      </c>
      <c r="B38" s="283"/>
      <c r="C38" s="283"/>
      <c r="D38" s="283"/>
      <c r="E38" s="283"/>
      <c r="F38" s="283"/>
      <c r="G38" s="283"/>
      <c r="H38" s="283"/>
      <c r="I38" s="283"/>
      <c r="J38" s="283"/>
      <c r="K38" s="283"/>
      <c r="L38" s="283"/>
      <c r="M38" s="283"/>
      <c r="N38" s="283"/>
      <c r="O38" s="283"/>
      <c r="P38" s="283"/>
      <c r="Q38" s="283"/>
      <c r="R38" s="283"/>
      <c r="S38" s="283"/>
      <c r="T38" s="283"/>
      <c r="U38" s="283"/>
      <c r="V38" s="284"/>
    </row>
    <row r="39" spans="1:26" s="52" customFormat="1" ht="12.75" customHeight="1" x14ac:dyDescent="0.25">
      <c r="A39" s="282" t="s">
        <v>495</v>
      </c>
      <c r="B39" s="283"/>
      <c r="C39" s="283"/>
      <c r="D39" s="283"/>
      <c r="E39" s="283"/>
      <c r="F39" s="283"/>
      <c r="G39" s="283"/>
      <c r="H39" s="283"/>
      <c r="I39" s="283"/>
      <c r="J39" s="283"/>
      <c r="K39" s="283"/>
      <c r="L39" s="283"/>
      <c r="M39" s="283"/>
      <c r="N39" s="283"/>
      <c r="O39" s="283"/>
      <c r="P39" s="283"/>
      <c r="Q39" s="283"/>
      <c r="R39" s="283"/>
      <c r="S39" s="283"/>
      <c r="T39" s="283"/>
      <c r="U39" s="283"/>
      <c r="V39" s="284"/>
    </row>
    <row r="40" spans="1:26" s="52" customFormat="1" ht="12.75" customHeight="1" thickBot="1" x14ac:dyDescent="0.3">
      <c r="A40" s="264" t="s">
        <v>496</v>
      </c>
      <c r="B40" s="265"/>
      <c r="C40" s="265"/>
      <c r="D40" s="265"/>
      <c r="E40" s="265"/>
      <c r="F40" s="265"/>
      <c r="G40" s="265"/>
      <c r="H40" s="265"/>
      <c r="I40" s="265"/>
      <c r="J40" s="265"/>
      <c r="K40" s="265"/>
      <c r="L40" s="265"/>
      <c r="M40" s="265"/>
      <c r="N40" s="265"/>
      <c r="O40" s="265"/>
      <c r="P40" s="265"/>
      <c r="Q40" s="265"/>
      <c r="R40" s="265"/>
      <c r="S40" s="265"/>
      <c r="T40" s="265"/>
      <c r="U40" s="265"/>
      <c r="V40" s="266"/>
    </row>
    <row r="41" spans="1:26" ht="66" customHeight="1" thickBot="1" x14ac:dyDescent="0.25">
      <c r="A41" s="285" t="s">
        <v>507</v>
      </c>
      <c r="B41" s="286"/>
      <c r="C41" s="286"/>
      <c r="D41" s="286"/>
      <c r="E41" s="286"/>
      <c r="F41" s="286"/>
      <c r="G41" s="286"/>
      <c r="H41" s="286"/>
      <c r="I41" s="286"/>
      <c r="J41" s="286"/>
      <c r="K41" s="286"/>
      <c r="L41" s="286"/>
      <c r="M41" s="286"/>
      <c r="N41" s="286"/>
      <c r="O41" s="286"/>
      <c r="P41" s="286"/>
      <c r="Q41" s="286"/>
      <c r="R41" s="286"/>
      <c r="S41" s="286"/>
      <c r="T41" s="286"/>
      <c r="U41" s="286"/>
      <c r="V41" s="287"/>
      <c r="W41" s="49"/>
      <c r="X41" s="49"/>
      <c r="Y41" s="49"/>
      <c r="Z41" s="49"/>
    </row>
    <row r="42" spans="1:26" ht="8.25" customHeight="1" x14ac:dyDescent="0.2">
      <c r="A42" s="25"/>
      <c r="B42" s="25"/>
      <c r="C42" s="25"/>
      <c r="D42" s="25"/>
      <c r="E42" s="25"/>
      <c r="F42" s="25"/>
      <c r="G42" s="25"/>
      <c r="H42" s="25"/>
      <c r="I42" s="25"/>
      <c r="J42" s="25"/>
      <c r="K42" s="25"/>
      <c r="L42" s="24"/>
      <c r="M42" s="24"/>
      <c r="N42" s="24"/>
    </row>
    <row r="43" spans="1:26" ht="15" customHeight="1" x14ac:dyDescent="0.2">
      <c r="A43" s="288"/>
      <c r="B43" s="288"/>
      <c r="C43" s="288"/>
      <c r="D43" s="288"/>
      <c r="E43" s="288"/>
      <c r="F43" s="288"/>
      <c r="G43" s="288"/>
      <c r="H43" s="288"/>
      <c r="I43" s="289"/>
      <c r="J43" s="289"/>
      <c r="K43" s="289"/>
      <c r="L43" s="289"/>
      <c r="M43" s="289"/>
      <c r="N43" s="289"/>
      <c r="O43" s="289"/>
      <c r="P43" s="289"/>
      <c r="Q43" s="289"/>
      <c r="R43" s="289"/>
      <c r="S43" s="289"/>
      <c r="T43" s="289"/>
      <c r="U43" s="289"/>
      <c r="V43" s="289"/>
    </row>
    <row r="44" spans="1:26" s="20" customFormat="1" ht="12" customHeight="1" x14ac:dyDescent="0.2">
      <c r="A44" s="290" t="s">
        <v>189</v>
      </c>
      <c r="B44" s="290"/>
      <c r="C44" s="290"/>
      <c r="D44" s="290"/>
      <c r="E44" s="290"/>
      <c r="F44" s="290"/>
      <c r="G44" s="290"/>
      <c r="H44" s="290"/>
      <c r="I44" s="291" t="s">
        <v>190</v>
      </c>
      <c r="J44" s="291"/>
      <c r="K44" s="291"/>
      <c r="L44" s="291"/>
      <c r="M44" s="291"/>
      <c r="N44" s="291"/>
      <c r="O44" s="291"/>
      <c r="P44" s="291"/>
      <c r="Q44" s="291"/>
      <c r="R44" s="291"/>
      <c r="S44" s="291"/>
      <c r="T44" s="291"/>
      <c r="U44" s="291"/>
      <c r="V44" s="291"/>
    </row>
    <row r="45" spans="1:26" ht="7.5" hidden="1" customHeight="1" x14ac:dyDescent="0.2">
      <c r="A45" s="26"/>
      <c r="B45" s="26"/>
      <c r="C45" s="26"/>
      <c r="D45" s="26"/>
      <c r="E45" s="25"/>
      <c r="F45" s="25"/>
      <c r="G45" s="25"/>
      <c r="H45" s="25"/>
      <c r="I45" s="25"/>
      <c r="J45" s="25"/>
      <c r="K45" s="25"/>
      <c r="L45" s="24"/>
      <c r="M45" s="24"/>
      <c r="N45" s="24"/>
    </row>
    <row r="46" spans="1:26" s="20" customFormat="1" ht="15" customHeight="1" x14ac:dyDescent="0.2">
      <c r="A46" s="51"/>
      <c r="B46" s="51"/>
      <c r="C46" s="51"/>
      <c r="D46" s="51"/>
      <c r="E46" s="51"/>
      <c r="F46" s="51"/>
      <c r="G46" s="51"/>
      <c r="H46" s="51"/>
      <c r="I46" s="51"/>
      <c r="J46" s="51"/>
      <c r="K46" s="51"/>
      <c r="L46" s="51"/>
      <c r="M46" s="51"/>
      <c r="N46" s="51"/>
      <c r="O46" s="51"/>
      <c r="P46" s="51"/>
      <c r="Q46" s="51"/>
      <c r="R46" s="51"/>
      <c r="S46" s="51"/>
      <c r="T46" s="51"/>
      <c r="U46" s="51"/>
      <c r="V46" s="51"/>
    </row>
    <row r="50" s="23" customFormat="1" ht="15" customHeight="1" x14ac:dyDescent="0.25"/>
    <row r="52" s="23" customFormat="1" ht="15" customHeight="1" x14ac:dyDescent="0.25"/>
    <row r="53" s="23" customFormat="1" ht="15" customHeight="1" x14ac:dyDescent="0.25"/>
    <row r="54" s="23" customFormat="1" ht="15" customHeight="1" x14ac:dyDescent="0.25"/>
    <row r="55" s="23" customFormat="1" ht="15" customHeight="1" x14ac:dyDescent="0.25"/>
    <row r="56" s="23" customFormat="1" ht="15" customHeight="1" x14ac:dyDescent="0.25"/>
    <row r="57" s="23" customFormat="1" ht="15" customHeight="1" x14ac:dyDescent="0.25"/>
    <row r="58" s="23" customFormat="1" ht="15" customHeight="1" x14ac:dyDescent="0.25"/>
    <row r="59" s="23" customFormat="1" ht="15" customHeight="1" x14ac:dyDescent="0.25"/>
    <row r="60" s="23" customFormat="1" ht="15" customHeight="1" x14ac:dyDescent="0.25"/>
    <row r="61" s="23" customFormat="1" ht="15" customHeight="1" x14ac:dyDescent="0.25"/>
    <row r="62" s="23" customFormat="1" ht="15" customHeight="1" x14ac:dyDescent="0.25"/>
    <row r="63" s="23" customFormat="1" ht="15" customHeight="1" x14ac:dyDescent="0.25"/>
    <row r="64" s="23" customFormat="1" ht="15" customHeight="1" x14ac:dyDescent="0.25"/>
    <row r="65" s="23" customFormat="1" ht="15" customHeight="1" x14ac:dyDescent="0.25"/>
    <row r="66" s="23" customFormat="1" ht="15" customHeight="1" x14ac:dyDescent="0.25"/>
    <row r="67" s="23" customFormat="1" ht="15" customHeight="1" x14ac:dyDescent="0.25"/>
    <row r="68" s="23" customFormat="1" ht="15" customHeight="1" x14ac:dyDescent="0.25"/>
    <row r="69" s="23" customFormat="1" ht="15" customHeight="1" x14ac:dyDescent="0.25"/>
    <row r="70" s="23" customFormat="1" ht="15" customHeight="1" x14ac:dyDescent="0.25"/>
    <row r="71" s="23" customFormat="1" ht="15" customHeight="1" x14ac:dyDescent="0.25"/>
    <row r="72" s="23" customFormat="1" ht="15" customHeight="1" x14ac:dyDescent="0.25"/>
    <row r="73" s="23" customFormat="1" ht="15" customHeight="1" x14ac:dyDescent="0.25"/>
    <row r="74" s="23" customFormat="1" ht="15" customHeight="1" x14ac:dyDescent="0.25"/>
    <row r="75" s="23" customFormat="1" ht="15" customHeight="1" x14ac:dyDescent="0.25"/>
    <row r="76" s="23" customFormat="1" ht="15" customHeight="1" x14ac:dyDescent="0.25"/>
    <row r="77" s="23" customFormat="1" ht="15" customHeight="1" x14ac:dyDescent="0.25"/>
    <row r="78" s="23" customFormat="1" ht="15" customHeight="1" x14ac:dyDescent="0.25"/>
    <row r="79" s="23" customFormat="1" ht="15" customHeight="1" x14ac:dyDescent="0.25"/>
    <row r="80" s="23" customFormat="1" ht="15" customHeight="1" x14ac:dyDescent="0.25"/>
    <row r="81" s="23" customFormat="1" ht="15" customHeight="1" x14ac:dyDescent="0.25"/>
    <row r="82" s="23" customFormat="1" ht="15" customHeight="1" x14ac:dyDescent="0.25"/>
    <row r="83" s="23" customFormat="1" ht="15" customHeight="1" x14ac:dyDescent="0.25"/>
    <row r="84" s="23" customFormat="1" ht="15" customHeight="1" x14ac:dyDescent="0.25"/>
    <row r="85" s="23" customFormat="1" ht="15" customHeight="1" x14ac:dyDescent="0.25"/>
    <row r="86" s="23" customFormat="1" ht="15" customHeight="1" x14ac:dyDescent="0.25"/>
    <row r="87" s="23" customFormat="1" ht="15" customHeight="1" x14ac:dyDescent="0.25"/>
    <row r="88" s="23" customFormat="1" ht="15" customHeight="1" x14ac:dyDescent="0.25"/>
    <row r="89" s="23" customFormat="1" ht="15" customHeight="1" x14ac:dyDescent="0.25"/>
    <row r="90" s="23" customFormat="1" ht="15" customHeight="1" x14ac:dyDescent="0.25"/>
    <row r="91" s="23" customFormat="1" ht="15" customHeight="1" x14ac:dyDescent="0.25"/>
    <row r="92" s="23" customFormat="1" ht="15" customHeight="1" x14ac:dyDescent="0.25"/>
    <row r="93" s="23" customFormat="1" ht="15" customHeight="1" x14ac:dyDescent="0.25"/>
    <row r="94" s="23" customFormat="1" ht="15" customHeight="1" x14ac:dyDescent="0.25"/>
    <row r="95" s="23" customFormat="1" ht="15" customHeight="1" x14ac:dyDescent="0.25"/>
    <row r="96" s="23" customFormat="1" ht="15" customHeight="1" x14ac:dyDescent="0.25"/>
    <row r="97" s="23" customFormat="1" ht="15" customHeight="1" x14ac:dyDescent="0.25"/>
    <row r="98" s="23" customFormat="1" ht="13.15" customHeight="1" x14ac:dyDescent="0.25"/>
    <row r="99" s="23" customFormat="1" ht="13.15" customHeight="1" x14ac:dyDescent="0.25"/>
    <row r="100" s="23" customFormat="1" ht="13.15" customHeight="1" x14ac:dyDescent="0.25"/>
    <row r="101" s="23" customFormat="1" ht="13.15" customHeight="1" x14ac:dyDescent="0.25"/>
    <row r="102" s="23" customFormat="1" ht="13.15" customHeight="1" x14ac:dyDescent="0.25"/>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row r="217" ht="13.15" customHeight="1" x14ac:dyDescent="0.2"/>
    <row r="218" ht="13.15" customHeight="1" x14ac:dyDescent="0.2"/>
    <row r="219" ht="13.15" customHeight="1" x14ac:dyDescent="0.2"/>
    <row r="220" ht="13.15" customHeight="1" x14ac:dyDescent="0.2"/>
    <row r="221" ht="13.15" customHeight="1" x14ac:dyDescent="0.2"/>
    <row r="222" ht="13.15" customHeight="1" x14ac:dyDescent="0.2"/>
    <row r="223" ht="13.15" customHeight="1" x14ac:dyDescent="0.2"/>
    <row r="224" ht="13.15" customHeight="1" x14ac:dyDescent="0.2"/>
    <row r="225" ht="13.15" customHeight="1" x14ac:dyDescent="0.2"/>
    <row r="226" ht="13.15" customHeight="1" x14ac:dyDescent="0.2"/>
    <row r="227" ht="13.15" customHeight="1" x14ac:dyDescent="0.2"/>
    <row r="228" ht="13.15" customHeight="1" x14ac:dyDescent="0.2"/>
    <row r="229" ht="13.15" customHeight="1" x14ac:dyDescent="0.2"/>
    <row r="230" ht="13.15" customHeight="1" x14ac:dyDescent="0.2"/>
    <row r="231" ht="13.15" customHeight="1" x14ac:dyDescent="0.2"/>
    <row r="232" ht="13.15" customHeight="1" x14ac:dyDescent="0.2"/>
    <row r="233" ht="13.15" customHeight="1" x14ac:dyDescent="0.2"/>
    <row r="234" ht="13.15" customHeight="1" x14ac:dyDescent="0.2"/>
    <row r="235" ht="13.15" customHeight="1" x14ac:dyDescent="0.2"/>
    <row r="236" ht="13.15" customHeight="1" x14ac:dyDescent="0.2"/>
    <row r="237" ht="13.15" customHeight="1" x14ac:dyDescent="0.2"/>
    <row r="238" ht="13.15" customHeight="1" x14ac:dyDescent="0.2"/>
    <row r="239" ht="13.15" customHeight="1" x14ac:dyDescent="0.2"/>
    <row r="240" ht="13.15" customHeight="1" x14ac:dyDescent="0.2"/>
    <row r="241" ht="13.15" customHeight="1" x14ac:dyDescent="0.2"/>
    <row r="242" ht="13.15" customHeight="1" x14ac:dyDescent="0.2"/>
    <row r="243" ht="13.15" customHeight="1" x14ac:dyDescent="0.2"/>
    <row r="244" ht="13.15" customHeight="1" x14ac:dyDescent="0.2"/>
    <row r="245" ht="13.15" customHeight="1" x14ac:dyDescent="0.2"/>
    <row r="246" ht="13.15" customHeight="1" x14ac:dyDescent="0.2"/>
    <row r="247" ht="13.15" customHeight="1" x14ac:dyDescent="0.2"/>
    <row r="248" ht="13.15" customHeight="1" x14ac:dyDescent="0.2"/>
    <row r="249" ht="13.15" customHeight="1" x14ac:dyDescent="0.2"/>
    <row r="250" ht="13.15" customHeight="1" x14ac:dyDescent="0.2"/>
    <row r="251" ht="13.15" customHeight="1" x14ac:dyDescent="0.2"/>
    <row r="252" ht="13.15" customHeight="1" x14ac:dyDescent="0.2"/>
    <row r="253" ht="13.15" customHeight="1" x14ac:dyDescent="0.2"/>
    <row r="254" ht="13.15" customHeight="1" x14ac:dyDescent="0.2"/>
    <row r="255" ht="13.15" customHeight="1" x14ac:dyDescent="0.2"/>
    <row r="256" ht="13.15" customHeight="1" x14ac:dyDescent="0.2"/>
    <row r="257" ht="13.15" customHeight="1" x14ac:dyDescent="0.2"/>
    <row r="258" ht="13.15" customHeight="1" x14ac:dyDescent="0.2"/>
    <row r="259" ht="13.15" customHeight="1" x14ac:dyDescent="0.2"/>
    <row r="260" ht="13.15" customHeight="1" x14ac:dyDescent="0.2"/>
    <row r="261" ht="13.15" customHeight="1" x14ac:dyDescent="0.2"/>
    <row r="262" ht="13.15" customHeight="1" x14ac:dyDescent="0.2"/>
    <row r="263" ht="13.15" customHeight="1" x14ac:dyDescent="0.2"/>
    <row r="264" ht="13.15" customHeight="1" x14ac:dyDescent="0.2"/>
    <row r="265" ht="13.15" customHeight="1" x14ac:dyDescent="0.2"/>
    <row r="266" ht="13.15" customHeight="1" x14ac:dyDescent="0.2"/>
    <row r="267" ht="13.15" customHeight="1" x14ac:dyDescent="0.2"/>
    <row r="268" ht="13.15" customHeight="1" x14ac:dyDescent="0.2"/>
    <row r="269" ht="13.15" customHeight="1" x14ac:dyDescent="0.2"/>
    <row r="270" ht="13.15" customHeight="1" x14ac:dyDescent="0.2"/>
    <row r="271" ht="13.15" customHeight="1" x14ac:dyDescent="0.2"/>
    <row r="272" ht="13.15" customHeight="1" x14ac:dyDescent="0.2"/>
    <row r="273" ht="13.15" customHeight="1" x14ac:dyDescent="0.2"/>
    <row r="274" ht="13.15" customHeight="1" x14ac:dyDescent="0.2"/>
    <row r="275" ht="13.15" customHeight="1" x14ac:dyDescent="0.2"/>
    <row r="276" ht="13.15" customHeight="1" x14ac:dyDescent="0.2"/>
    <row r="277" ht="13.15" customHeight="1" x14ac:dyDescent="0.2"/>
    <row r="278" ht="13.15" customHeight="1" x14ac:dyDescent="0.2"/>
    <row r="279" ht="13.15" customHeight="1" x14ac:dyDescent="0.2"/>
    <row r="280" ht="13.15" customHeight="1" x14ac:dyDescent="0.2"/>
    <row r="281" ht="13.15" customHeight="1" x14ac:dyDescent="0.2"/>
    <row r="282" ht="13.15" customHeight="1" x14ac:dyDescent="0.2"/>
    <row r="283" ht="13.15" customHeight="1" x14ac:dyDescent="0.2"/>
    <row r="284" ht="13.15" customHeight="1" x14ac:dyDescent="0.2"/>
    <row r="285" ht="13.15" customHeight="1" x14ac:dyDescent="0.2"/>
    <row r="286" ht="13.15" customHeight="1" x14ac:dyDescent="0.2"/>
    <row r="287" ht="13.15" customHeight="1" x14ac:dyDescent="0.2"/>
    <row r="288" ht="13.15" customHeight="1" x14ac:dyDescent="0.2"/>
    <row r="289" ht="13.15" customHeight="1" x14ac:dyDescent="0.2"/>
    <row r="290" ht="13.15" customHeight="1" x14ac:dyDescent="0.2"/>
    <row r="291" ht="13.15" customHeight="1" x14ac:dyDescent="0.2"/>
    <row r="292" ht="13.15" customHeight="1" x14ac:dyDescent="0.2"/>
    <row r="293" ht="13.15" customHeight="1" x14ac:dyDescent="0.2"/>
    <row r="294" ht="13.15" customHeight="1" x14ac:dyDescent="0.2"/>
    <row r="295" ht="13.15" customHeight="1" x14ac:dyDescent="0.2"/>
    <row r="296" ht="13.15" customHeight="1" x14ac:dyDescent="0.2"/>
    <row r="297" ht="13.15" customHeight="1" x14ac:dyDescent="0.2"/>
    <row r="298" ht="13.15" customHeight="1" x14ac:dyDescent="0.2"/>
    <row r="299" ht="13.15" customHeight="1" x14ac:dyDescent="0.2"/>
    <row r="300" ht="13.15" customHeight="1" x14ac:dyDescent="0.2"/>
    <row r="301" ht="13.15" customHeight="1" x14ac:dyDescent="0.2"/>
    <row r="302" ht="13.15" customHeight="1" x14ac:dyDescent="0.2"/>
    <row r="303" ht="13.15" customHeight="1" x14ac:dyDescent="0.2"/>
    <row r="304" ht="13.15" customHeight="1" x14ac:dyDescent="0.2"/>
    <row r="305" ht="13.15" customHeight="1" x14ac:dyDescent="0.2"/>
    <row r="306" ht="13.15" customHeight="1" x14ac:dyDescent="0.2"/>
    <row r="307" ht="13.15" customHeight="1" x14ac:dyDescent="0.2"/>
    <row r="308" ht="13.15" customHeight="1" x14ac:dyDescent="0.2"/>
    <row r="309" ht="13.15" customHeight="1" x14ac:dyDescent="0.2"/>
    <row r="310" ht="13.15" customHeight="1" x14ac:dyDescent="0.2"/>
    <row r="311" ht="13.15" customHeight="1" x14ac:dyDescent="0.2"/>
    <row r="312" ht="13.15" customHeight="1" x14ac:dyDescent="0.2"/>
    <row r="313" ht="13.15" customHeight="1" x14ac:dyDescent="0.2"/>
    <row r="314" ht="13.15" customHeight="1" x14ac:dyDescent="0.2"/>
  </sheetData>
  <mergeCells count="97">
    <mergeCell ref="A41:V41"/>
    <mergeCell ref="A43:H43"/>
    <mergeCell ref="I43:V43"/>
    <mergeCell ref="A44:H44"/>
    <mergeCell ref="I44:V44"/>
    <mergeCell ref="A40:V40"/>
    <mergeCell ref="A29:S29"/>
    <mergeCell ref="T29:V29"/>
    <mergeCell ref="A30:V30"/>
    <mergeCell ref="A32:G32"/>
    <mergeCell ref="H32:L32"/>
    <mergeCell ref="M32:N32"/>
    <mergeCell ref="O32:Q32"/>
    <mergeCell ref="R32:S32"/>
    <mergeCell ref="T32:V32"/>
    <mergeCell ref="A35:V35"/>
    <mergeCell ref="A36:V36"/>
    <mergeCell ref="A37:V37"/>
    <mergeCell ref="A38:V38"/>
    <mergeCell ref="A39:V39"/>
    <mergeCell ref="T28:V28"/>
    <mergeCell ref="A26:S26"/>
    <mergeCell ref="T26:V26"/>
    <mergeCell ref="A27:I27"/>
    <mergeCell ref="J27:K27"/>
    <mergeCell ref="L27:M27"/>
    <mergeCell ref="N27:P27"/>
    <mergeCell ref="Q27:S27"/>
    <mergeCell ref="T27:V27"/>
    <mergeCell ref="A28:I28"/>
    <mergeCell ref="J28:K28"/>
    <mergeCell ref="L28:M28"/>
    <mergeCell ref="N28:P28"/>
    <mergeCell ref="Q28:S28"/>
    <mergeCell ref="T25:V25"/>
    <mergeCell ref="A24:I24"/>
    <mergeCell ref="J24:K24"/>
    <mergeCell ref="L24:M24"/>
    <mergeCell ref="N24:P24"/>
    <mergeCell ref="Q24:S24"/>
    <mergeCell ref="T24:V24"/>
    <mergeCell ref="A25:I25"/>
    <mergeCell ref="J25:K25"/>
    <mergeCell ref="L25:M25"/>
    <mergeCell ref="N25:P25"/>
    <mergeCell ref="Q25:S25"/>
    <mergeCell ref="T23:V23"/>
    <mergeCell ref="T22:V22"/>
    <mergeCell ref="T21:V21"/>
    <mergeCell ref="A22:I22"/>
    <mergeCell ref="J22:K22"/>
    <mergeCell ref="L22:M22"/>
    <mergeCell ref="N22:P22"/>
    <mergeCell ref="Q22:S22"/>
    <mergeCell ref="A23:I23"/>
    <mergeCell ref="J23:K23"/>
    <mergeCell ref="L23:M23"/>
    <mergeCell ref="N23:P23"/>
    <mergeCell ref="Q23:S23"/>
    <mergeCell ref="A21:I21"/>
    <mergeCell ref="Q17:S18"/>
    <mergeCell ref="T17:V18"/>
    <mergeCell ref="J21:K21"/>
    <mergeCell ref="L21:M21"/>
    <mergeCell ref="N21:P21"/>
    <mergeCell ref="Q21:S21"/>
    <mergeCell ref="J18:K18"/>
    <mergeCell ref="A19:S19"/>
    <mergeCell ref="T19:V19"/>
    <mergeCell ref="A20:I20"/>
    <mergeCell ref="J20:K20"/>
    <mergeCell ref="L20:M20"/>
    <mergeCell ref="N20:P20"/>
    <mergeCell ref="Q20:S20"/>
    <mergeCell ref="T20:V20"/>
    <mergeCell ref="A17:I18"/>
    <mergeCell ref="E9:V9"/>
    <mergeCell ref="A11:D11"/>
    <mergeCell ref="E11:K11"/>
    <mergeCell ref="M11:O11"/>
    <mergeCell ref="P11:V11"/>
    <mergeCell ref="J17:K17"/>
    <mergeCell ref="L17:P18"/>
    <mergeCell ref="A5:V5"/>
    <mergeCell ref="A1:D1"/>
    <mergeCell ref="E1:R1"/>
    <mergeCell ref="T1:V1"/>
    <mergeCell ref="A3:D3"/>
    <mergeCell ref="E3:S3"/>
    <mergeCell ref="A13:D13"/>
    <mergeCell ref="E13:K13"/>
    <mergeCell ref="M13:O13"/>
    <mergeCell ref="P13:V13"/>
    <mergeCell ref="A15:V15"/>
    <mergeCell ref="A7:D7"/>
    <mergeCell ref="E7:V7"/>
    <mergeCell ref="A9:D9"/>
  </mergeCells>
  <dataValidations count="2">
    <dataValidation type="list" allowBlank="1" showInputMessage="1" showErrorMessage="1" sqref="L21:M25" xr:uid="{869B2830-F55E-4E6A-8F06-80B3BB51C1F1}">
      <formula1>$I$2:$I$46</formula1>
    </dataValidation>
    <dataValidation type="list" allowBlank="1" showInputMessage="1" showErrorMessage="1" sqref="Q27:Q28 Q20:Q25" xr:uid="{C86ED00A-381C-45BE-8F86-6FA1BE6C14CE}">
      <formula1>Betrag2015</formula1>
    </dataValidation>
  </dataValidations>
  <pageMargins left="0.51181102362204722" right="0.51181102362204722" top="1.1811023622047245" bottom="0.74803149606299213" header="0.31496062992125984" footer="0.27559055118110237"/>
  <pageSetup paperSize="9" orientation="portrait" r:id="rId1"/>
  <headerFooter alignWithMargins="0">
    <oddHeader>&amp;R
&amp;G</oddHeader>
    <oddFooter>&amp;L&amp;8
Stand: 01.01.2017</oddFooter>
  </headerFooter>
  <legacyDrawingHF r:id="rId2"/>
  <extLst>
    <ext xmlns:x14="http://schemas.microsoft.com/office/spreadsheetml/2009/9/main" uri="{CCE6A557-97BC-4b89-ADB6-D9C93CAAB3DF}">
      <x14:dataValidations xmlns:xm="http://schemas.microsoft.com/office/excel/2006/main" count="11">
        <x14:dataValidation type="list" allowBlank="1" showInputMessage="1" showErrorMessage="1" xr:uid="{7DBA72C8-B3D7-4670-863D-2D1D666ABC9B}">
          <x14:formula1>
            <xm:f>'Tabelle 1a bis 1d'!$B$2:$B$113</xm:f>
          </x14:formula1>
          <xm:sqref>A20:I25</xm:sqref>
        </x14:dataValidation>
        <x14:dataValidation type="list" allowBlank="1" showInputMessage="1" showErrorMessage="1" xr:uid="{29C4000C-F5DD-457E-A7FF-EBDB3078130E}">
          <x14:formula1>
            <xm:f>'Tabelle 1a bis 1d'!$B$2:$B$81</xm:f>
          </x14:formula1>
          <xm:sqref>A27:I28</xm:sqref>
        </x14:dataValidation>
        <x14:dataValidation type="list" allowBlank="1" showInputMessage="1" showErrorMessage="1" xr:uid="{453C67FE-BDE4-469E-9571-29D72DF07E7E}">
          <x14:formula1>
            <xm:f>'Tabelle 1a bis 1d'!$O$2:$O$114</xm:f>
          </x14:formula1>
          <xm:sqref>E11 E13</xm:sqref>
        </x14:dataValidation>
        <x14:dataValidation type="list" allowBlank="1" showInputMessage="1" showErrorMessage="1" xr:uid="{CACA4041-2C3F-403C-B427-C6889195E5BA}">
          <x14:formula1>
            <xm:f>'Tabelle 1a bis 1d'!$J$2:$J$117</xm:f>
          </x14:formula1>
          <xm:sqref>J27:K28</xm:sqref>
        </x14:dataValidation>
        <x14:dataValidation type="list" allowBlank="1" showInputMessage="1" showErrorMessage="1" xr:uid="{BB08B62C-E4CE-44CF-9DF9-5770A7D67E6B}">
          <x14:formula1>
            <xm:f>'Tabelle 1a bis 1d'!$G$45:$G$54</xm:f>
          </x14:formula1>
          <xm:sqref>H32:L32</xm:sqref>
        </x14:dataValidation>
        <x14:dataValidation type="list" allowBlank="1" showInputMessage="1" showErrorMessage="1" xr:uid="{94590294-9770-49B4-B7FD-DBCD0899D514}">
          <x14:formula1>
            <xm:f>'Tabelle 1a bis 1d'!$B$106:$B$108</xm:f>
          </x14:formula1>
          <xm:sqref>E1:R1</xm:sqref>
        </x14:dataValidation>
        <x14:dataValidation type="list" allowBlank="1" showInputMessage="1" showErrorMessage="1" xr:uid="{9396D13E-BA2E-4B06-B832-AD6E99CF2321}">
          <x14:formula1>
            <xm:f>'Tabelle 1a bis 1d'!$N$17:$N$30</xm:f>
          </x14:formula1>
          <xm:sqref>P11:V11</xm:sqref>
        </x14:dataValidation>
        <x14:dataValidation type="list" allowBlank="1" showInputMessage="1" showErrorMessage="1" xr:uid="{F6B2D7D3-5ED3-4EF3-A43F-EBC290B9A9E9}">
          <x14:formula1>
            <xm:f>'Tabelle 1a bis 1d'!$A$2:$A$10</xm:f>
          </x14:formula1>
          <xm:sqref>N27:P28 N20:P25</xm:sqref>
        </x14:dataValidation>
        <x14:dataValidation type="list" allowBlank="1" showInputMessage="1" showErrorMessage="1" xr:uid="{D8CB7962-951F-46D1-83D2-ECC98306F9CC}">
          <x14:formula1>
            <xm:f>'Tabelle 1a bis 1d'!$I$2:$I$44</xm:f>
          </x14:formula1>
          <xm:sqref>L27:M28 L20:M20</xm:sqref>
        </x14:dataValidation>
        <x14:dataValidation type="list" allowBlank="1" showInputMessage="1" showErrorMessage="1" xr:uid="{FFCF45CC-AB26-4D3F-BFD6-AB8B25053966}">
          <x14:formula1>
            <xm:f>'Tabelle 1a bis 1d'!$J$2:$J$146</xm:f>
          </x14:formula1>
          <xm:sqref>J20:K25</xm:sqref>
        </x14:dataValidation>
        <x14:dataValidation type="list" allowBlank="1" showInputMessage="1" showErrorMessage="1" xr:uid="{64089B3F-FF75-4424-B309-08109E474D14}">
          <x14:formula1>
            <xm:f>'Tabelle 1a bis 1d'!$L$2:$L$10</xm:f>
          </x14:formula1>
          <xm:sqref>J18:K18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56"/>
  <sheetViews>
    <sheetView topLeftCell="A45" workbookViewId="0">
      <selection activeCell="G61" sqref="G61"/>
    </sheetView>
  </sheetViews>
  <sheetFormatPr baseColWidth="10" defaultColWidth="10" defaultRowHeight="12.75" x14ac:dyDescent="0.2"/>
  <cols>
    <col min="1" max="1" width="10" style="4"/>
    <col min="2" max="2" width="42.25" style="4" customWidth="1"/>
    <col min="3" max="5" width="10" style="12"/>
    <col min="6" max="6" width="10" style="43"/>
    <col min="7" max="7" width="10" style="6"/>
    <col min="8" max="8" width="10" style="12"/>
    <col min="9" max="9" width="9.375" style="7" customWidth="1"/>
    <col min="10" max="10" width="4.875" style="7" bestFit="1" customWidth="1"/>
    <col min="11" max="11" width="10" style="12"/>
    <col min="12" max="12" width="10" style="9"/>
    <col min="13" max="13" width="22" style="9" bestFit="1" customWidth="1"/>
    <col min="14" max="14" width="10" style="7"/>
    <col min="15" max="15" width="44.625" style="9" customWidth="1"/>
    <col min="16" max="16" width="6.875" style="9" customWidth="1"/>
    <col min="17" max="17" width="48.5" style="11" customWidth="1"/>
    <col min="18" max="18" width="7.375" style="11" customWidth="1"/>
    <col min="19" max="20" width="10" style="11"/>
    <col min="21" max="16384" width="10" style="1"/>
  </cols>
  <sheetData>
    <row r="1" spans="1:20" s="18" customFormat="1" x14ac:dyDescent="0.2">
      <c r="A1" s="62" t="s">
        <v>55</v>
      </c>
      <c r="B1" s="62" t="s">
        <v>56</v>
      </c>
      <c r="C1" s="66" t="s">
        <v>500</v>
      </c>
      <c r="D1" s="66" t="s">
        <v>492</v>
      </c>
      <c r="E1" s="66" t="s">
        <v>501</v>
      </c>
      <c r="F1" s="67" t="s">
        <v>217</v>
      </c>
      <c r="G1" s="68" t="s">
        <v>0</v>
      </c>
      <c r="H1" s="62" t="s">
        <v>194</v>
      </c>
      <c r="I1" s="3" t="s">
        <v>57</v>
      </c>
      <c r="J1" s="62" t="s">
        <v>44</v>
      </c>
      <c r="K1" s="62" t="s">
        <v>215</v>
      </c>
      <c r="L1" s="62" t="s">
        <v>58</v>
      </c>
      <c r="M1" s="62" t="s">
        <v>59</v>
      </c>
      <c r="N1" s="62" t="s">
        <v>60</v>
      </c>
      <c r="O1" s="62" t="s">
        <v>61</v>
      </c>
      <c r="P1" s="62"/>
      <c r="Q1" s="63"/>
      <c r="R1" s="63"/>
      <c r="S1" s="17"/>
      <c r="T1" s="17"/>
    </row>
    <row r="2" spans="1:20" ht="15.75" customHeight="1" x14ac:dyDescent="0.2">
      <c r="A2" s="4" t="s">
        <v>53</v>
      </c>
      <c r="B2" s="110" t="s">
        <v>420</v>
      </c>
      <c r="C2" s="196">
        <v>21.27</v>
      </c>
      <c r="D2" s="195">
        <v>20.63</v>
      </c>
      <c r="E2" s="196">
        <v>21.27</v>
      </c>
      <c r="F2" s="41" t="s">
        <v>198</v>
      </c>
      <c r="G2" s="80" t="s">
        <v>242</v>
      </c>
      <c r="H2" s="69"/>
      <c r="I2" s="43" t="s">
        <v>64</v>
      </c>
      <c r="J2" s="7">
        <v>1</v>
      </c>
      <c r="K2" s="76">
        <v>104</v>
      </c>
      <c r="L2" s="8" t="s">
        <v>272</v>
      </c>
      <c r="M2" s="9" t="s">
        <v>271</v>
      </c>
      <c r="N2" s="75">
        <v>0</v>
      </c>
      <c r="O2" s="10" t="s">
        <v>62</v>
      </c>
      <c r="P2" s="10" t="s">
        <v>1</v>
      </c>
      <c r="Q2" s="11" t="str">
        <f>[11]LK_Angebot!T6</f>
        <v>Kontr. Medikamentengabe</v>
      </c>
      <c r="R2" s="44">
        <v>10.28</v>
      </c>
    </row>
    <row r="3" spans="1:20" ht="12.75" customHeight="1" x14ac:dyDescent="0.2">
      <c r="A3" s="4" t="s">
        <v>63</v>
      </c>
      <c r="B3" s="111" t="s">
        <v>421</v>
      </c>
      <c r="C3" s="5">
        <v>11.38</v>
      </c>
      <c r="D3" s="5">
        <v>11.04</v>
      </c>
      <c r="E3" s="5">
        <v>11.38</v>
      </c>
      <c r="F3" s="41" t="s">
        <v>199</v>
      </c>
      <c r="G3" s="81" t="s">
        <v>41</v>
      </c>
      <c r="H3" s="29">
        <v>9.9999999999999994E-12</v>
      </c>
      <c r="I3" s="43" t="s">
        <v>68</v>
      </c>
      <c r="J3" s="7">
        <v>2</v>
      </c>
      <c r="K3" s="76">
        <v>208</v>
      </c>
      <c r="L3" s="8" t="s">
        <v>273</v>
      </c>
      <c r="M3" s="9" t="s">
        <v>65</v>
      </c>
      <c r="N3" s="75">
        <v>1</v>
      </c>
      <c r="O3" s="10" t="s">
        <v>66</v>
      </c>
      <c r="P3" s="10" t="s">
        <v>2</v>
      </c>
      <c r="Q3" s="11" t="str">
        <f>[11]LK_Angebot!T7</f>
        <v>Richten von ärztl. verordn. Medikamenten im Tagesdispenser</v>
      </c>
      <c r="R3" s="44">
        <v>10.28</v>
      </c>
    </row>
    <row r="4" spans="1:20" x14ac:dyDescent="0.2">
      <c r="A4" s="4" t="s">
        <v>67</v>
      </c>
      <c r="B4" s="111" t="s">
        <v>422</v>
      </c>
      <c r="C4" s="5">
        <v>5.19</v>
      </c>
      <c r="D4" s="5">
        <v>5.04</v>
      </c>
      <c r="E4" s="5">
        <v>5.19</v>
      </c>
      <c r="F4" s="41" t="s">
        <v>200</v>
      </c>
      <c r="G4" s="81" t="s">
        <v>42</v>
      </c>
      <c r="H4" s="31">
        <v>468</v>
      </c>
      <c r="I4" s="43" t="s">
        <v>71</v>
      </c>
      <c r="J4" s="7">
        <v>3</v>
      </c>
      <c r="K4" s="27">
        <v>125</v>
      </c>
      <c r="L4" s="9" t="s">
        <v>513</v>
      </c>
      <c r="M4" s="9" t="s">
        <v>69</v>
      </c>
      <c r="N4" s="75">
        <v>2</v>
      </c>
      <c r="O4" s="10" t="s">
        <v>66</v>
      </c>
      <c r="P4" s="10" t="s">
        <v>3</v>
      </c>
      <c r="Q4" s="11" t="str">
        <f>[11]LK_Angebot!T8</f>
        <v>Augentropfen</v>
      </c>
      <c r="R4" s="44">
        <v>10.28</v>
      </c>
    </row>
    <row r="5" spans="1:20" x14ac:dyDescent="0.2">
      <c r="A5" s="4" t="s">
        <v>70</v>
      </c>
      <c r="B5" s="111" t="s">
        <v>423</v>
      </c>
      <c r="C5" s="5">
        <v>5.19</v>
      </c>
      <c r="D5" s="5">
        <v>5.04</v>
      </c>
      <c r="E5" s="5">
        <v>5.19</v>
      </c>
      <c r="F5" s="41" t="s">
        <v>200</v>
      </c>
      <c r="G5" s="81" t="s">
        <v>43</v>
      </c>
      <c r="H5" s="33">
        <v>1144</v>
      </c>
      <c r="I5" s="43" t="s">
        <v>73</v>
      </c>
      <c r="J5" s="7">
        <v>4</v>
      </c>
      <c r="K5" s="27">
        <v>1612</v>
      </c>
      <c r="M5" s="9" t="s">
        <v>61</v>
      </c>
      <c r="N5" s="75">
        <v>3</v>
      </c>
      <c r="O5" s="10" t="s">
        <v>72</v>
      </c>
      <c r="P5" s="10" t="s">
        <v>4</v>
      </c>
      <c r="Q5" s="11" t="str">
        <f>[11]LK_Angebot!T9</f>
        <v>s.c.-Injektion / Infusionstherapie</v>
      </c>
      <c r="R5" s="44">
        <v>10.28</v>
      </c>
    </row>
    <row r="6" spans="1:20" x14ac:dyDescent="0.2">
      <c r="A6" s="4" t="s">
        <v>513</v>
      </c>
      <c r="B6" s="111" t="s">
        <v>424</v>
      </c>
      <c r="C6" s="5">
        <v>12.98</v>
      </c>
      <c r="D6" s="5">
        <v>12.59</v>
      </c>
      <c r="E6" s="5">
        <v>12.98</v>
      </c>
      <c r="F6" s="41" t="s">
        <v>199</v>
      </c>
      <c r="G6" s="81" t="s">
        <v>45</v>
      </c>
      <c r="H6" s="37">
        <v>1612</v>
      </c>
      <c r="I6" s="43" t="s">
        <v>76</v>
      </c>
      <c r="J6" s="7">
        <v>5</v>
      </c>
      <c r="K6" s="65">
        <v>2418</v>
      </c>
      <c r="M6" s="9" t="s">
        <v>275</v>
      </c>
      <c r="N6" s="75" t="s">
        <v>74</v>
      </c>
      <c r="O6" s="10" t="s">
        <v>75</v>
      </c>
      <c r="P6" s="10" t="s">
        <v>5</v>
      </c>
      <c r="Q6" s="11" t="str">
        <f>[11]LK_Angebot!T10</f>
        <v>Umschläge zur Wärme-Kälteth.</v>
      </c>
      <c r="R6" s="44">
        <v>10.28</v>
      </c>
    </row>
    <row r="7" spans="1:20" x14ac:dyDescent="0.2">
      <c r="B7" s="111" t="s">
        <v>425</v>
      </c>
      <c r="C7" s="5">
        <v>5.19</v>
      </c>
      <c r="D7" s="5">
        <v>5.04</v>
      </c>
      <c r="E7" s="5">
        <v>5.19</v>
      </c>
      <c r="F7" s="41" t="s">
        <v>200</v>
      </c>
      <c r="G7" s="81" t="s">
        <v>46</v>
      </c>
      <c r="H7" s="35">
        <v>1995</v>
      </c>
      <c r="I7" s="43" t="s">
        <v>78</v>
      </c>
      <c r="J7" s="7">
        <v>6</v>
      </c>
      <c r="K7" s="65">
        <v>0</v>
      </c>
      <c r="N7" s="75" t="s">
        <v>234</v>
      </c>
      <c r="O7" s="10" t="s">
        <v>77</v>
      </c>
      <c r="P7" s="10" t="s">
        <v>6</v>
      </c>
      <c r="Q7" s="11" t="str">
        <f>[11]LK_Angebot!T11</f>
        <v>RR-Messung</v>
      </c>
      <c r="R7" s="44">
        <v>10.28</v>
      </c>
    </row>
    <row r="8" spans="1:20" ht="13.5" x14ac:dyDescent="0.2">
      <c r="B8" s="111" t="s">
        <v>426</v>
      </c>
      <c r="C8" s="5">
        <v>5.19</v>
      </c>
      <c r="D8" s="5">
        <v>5.04</v>
      </c>
      <c r="E8" s="5">
        <v>5.19</v>
      </c>
      <c r="F8" s="41" t="s">
        <v>200</v>
      </c>
      <c r="G8" s="81" t="s">
        <v>195</v>
      </c>
      <c r="H8" s="30">
        <v>231</v>
      </c>
      <c r="I8" s="43" t="s">
        <v>52</v>
      </c>
      <c r="J8" s="7">
        <v>7</v>
      </c>
      <c r="K8" s="27"/>
      <c r="N8" s="75" t="s">
        <v>235</v>
      </c>
      <c r="O8" s="10" t="s">
        <v>79</v>
      </c>
      <c r="P8" s="10" t="s">
        <v>7</v>
      </c>
      <c r="Q8" s="11" t="str">
        <f>[11]LK_Angebot!T12</f>
        <v>BZ-Messung</v>
      </c>
      <c r="R8" s="44">
        <v>10.28</v>
      </c>
    </row>
    <row r="9" spans="1:20" ht="13.5" x14ac:dyDescent="0.2">
      <c r="B9" s="111" t="s">
        <v>427</v>
      </c>
      <c r="C9" s="5">
        <v>9.34</v>
      </c>
      <c r="D9" s="5">
        <v>9.06</v>
      </c>
      <c r="E9" s="5">
        <v>9.34</v>
      </c>
      <c r="F9" s="41" t="s">
        <v>199</v>
      </c>
      <c r="G9" s="81" t="s">
        <v>196</v>
      </c>
      <c r="H9" s="32">
        <v>689</v>
      </c>
      <c r="I9" s="43" t="s">
        <v>81</v>
      </c>
      <c r="J9" s="7">
        <v>8</v>
      </c>
      <c r="K9" s="27"/>
      <c r="N9" s="75" t="s">
        <v>236</v>
      </c>
      <c r="O9" s="10" t="s">
        <v>80</v>
      </c>
      <c r="P9" s="10" t="s">
        <v>8</v>
      </c>
      <c r="Q9" s="11" t="str">
        <f>[11]LK_Angebot!T13</f>
        <v>Inhalation</v>
      </c>
      <c r="R9" s="44">
        <v>10.28</v>
      </c>
    </row>
    <row r="10" spans="1:20" ht="13.5" x14ac:dyDescent="0.2">
      <c r="B10" s="111" t="s">
        <v>428</v>
      </c>
      <c r="C10" s="5">
        <v>17.97</v>
      </c>
      <c r="D10" s="5">
        <v>17.43</v>
      </c>
      <c r="E10" s="5">
        <v>17.97</v>
      </c>
      <c r="F10" s="41" t="s">
        <v>198</v>
      </c>
      <c r="G10" s="81" t="s">
        <v>197</v>
      </c>
      <c r="H10" s="34">
        <v>1298</v>
      </c>
      <c r="I10" s="43" t="s">
        <v>83</v>
      </c>
      <c r="J10" s="7">
        <v>9</v>
      </c>
      <c r="K10" s="27"/>
      <c r="N10" s="75" t="s">
        <v>237</v>
      </c>
      <c r="O10" s="10" t="s">
        <v>82</v>
      </c>
      <c r="P10" s="10" t="s">
        <v>9</v>
      </c>
      <c r="Q10" s="11" t="str">
        <f>[11]LK_Angebot!T14</f>
        <v>Richten von Injektionen</v>
      </c>
      <c r="R10" s="44">
        <v>10.28</v>
      </c>
    </row>
    <row r="11" spans="1:20" ht="13.5" x14ac:dyDescent="0.2">
      <c r="B11" s="111" t="s">
        <v>429</v>
      </c>
      <c r="C11" s="5">
        <v>3</v>
      </c>
      <c r="D11" s="5">
        <v>2.91</v>
      </c>
      <c r="E11" s="5">
        <v>3</v>
      </c>
      <c r="F11" s="41" t="s">
        <v>201</v>
      </c>
      <c r="G11" s="81" t="s">
        <v>45</v>
      </c>
      <c r="H11" s="38">
        <v>1612</v>
      </c>
      <c r="I11" s="43" t="s">
        <v>85</v>
      </c>
      <c r="J11" s="7">
        <v>10</v>
      </c>
      <c r="K11" s="28"/>
      <c r="N11" s="75" t="s">
        <v>238</v>
      </c>
      <c r="O11" s="10" t="s">
        <v>84</v>
      </c>
      <c r="P11" s="10" t="s">
        <v>10</v>
      </c>
      <c r="Q11" s="11" t="str">
        <f>[11]LK_Angebot!T15</f>
        <v>Ausziehen v. Kompressionsstrümpfen ab Klasse 2</v>
      </c>
      <c r="R11" s="44">
        <v>10.28</v>
      </c>
    </row>
    <row r="12" spans="1:20" ht="13.5" x14ac:dyDescent="0.2">
      <c r="B12" s="111" t="s">
        <v>430</v>
      </c>
      <c r="C12" s="5">
        <v>7.49</v>
      </c>
      <c r="D12" s="5">
        <v>7.26</v>
      </c>
      <c r="E12" s="5">
        <v>7.49</v>
      </c>
      <c r="F12" s="41" t="s">
        <v>202</v>
      </c>
      <c r="G12" s="81" t="s">
        <v>46</v>
      </c>
      <c r="H12" s="36">
        <v>1995</v>
      </c>
      <c r="I12" s="43" t="s">
        <v>87</v>
      </c>
      <c r="J12" s="7">
        <v>11</v>
      </c>
      <c r="N12" s="75" t="s">
        <v>239</v>
      </c>
      <c r="O12" s="10" t="s">
        <v>86</v>
      </c>
      <c r="P12" s="10" t="s">
        <v>11</v>
      </c>
      <c r="Q12" s="11" t="str">
        <f>[11]LK_Angebot!T16</f>
        <v>Abnehmen Kompr.Verbände</v>
      </c>
      <c r="R12" s="44">
        <v>10.28</v>
      </c>
    </row>
    <row r="13" spans="1:20" ht="15.75" customHeight="1" x14ac:dyDescent="0.2">
      <c r="B13" s="111" t="s">
        <v>431</v>
      </c>
      <c r="C13" s="5">
        <v>7.49</v>
      </c>
      <c r="D13" s="5">
        <v>7.26</v>
      </c>
      <c r="E13" s="5">
        <v>7.49</v>
      </c>
      <c r="F13" s="41" t="s">
        <v>203</v>
      </c>
      <c r="G13" s="82" t="s">
        <v>243</v>
      </c>
      <c r="H13" s="40"/>
      <c r="I13" s="43" t="s">
        <v>89</v>
      </c>
      <c r="J13" s="7">
        <v>12</v>
      </c>
      <c r="N13" s="75" t="s">
        <v>240</v>
      </c>
      <c r="O13" s="10" t="s">
        <v>88</v>
      </c>
      <c r="P13" s="10" t="s">
        <v>12</v>
      </c>
      <c r="Q13" s="11" t="str">
        <f>[11]LK_Angebot!T17</f>
        <v>Med. Einreibungen</v>
      </c>
      <c r="R13" s="44">
        <v>10.7</v>
      </c>
    </row>
    <row r="14" spans="1:20" x14ac:dyDescent="0.2">
      <c r="B14" s="111" t="s">
        <v>432</v>
      </c>
      <c r="C14" s="5">
        <v>26.96</v>
      </c>
      <c r="D14" s="5">
        <v>26.15</v>
      </c>
      <c r="E14" s="5">
        <v>26.96</v>
      </c>
      <c r="F14" s="41" t="s">
        <v>204</v>
      </c>
      <c r="G14" s="81" t="s">
        <v>41</v>
      </c>
      <c r="H14" s="29">
        <v>9.9999999999999994E-12</v>
      </c>
      <c r="I14" s="43" t="s">
        <v>91</v>
      </c>
      <c r="J14" s="7">
        <v>13</v>
      </c>
      <c r="N14" s="75" t="s">
        <v>241</v>
      </c>
      <c r="O14" s="10" t="s">
        <v>90</v>
      </c>
      <c r="P14" s="10" t="s">
        <v>13</v>
      </c>
      <c r="Q14" s="11" t="str">
        <f>[11]LK_Angebot!T18</f>
        <v>Gewichtskontr. / Flüssigkeitsbilanzierung</v>
      </c>
      <c r="R14" s="44">
        <v>10.7</v>
      </c>
    </row>
    <row r="15" spans="1:20" x14ac:dyDescent="0.2">
      <c r="B15" s="111" t="s">
        <v>433</v>
      </c>
      <c r="C15" s="5">
        <v>17.97</v>
      </c>
      <c r="D15" s="5">
        <v>17.43</v>
      </c>
      <c r="E15" s="5">
        <v>17.97</v>
      </c>
      <c r="F15" s="41" t="s">
        <v>205</v>
      </c>
      <c r="G15" s="81" t="s">
        <v>42</v>
      </c>
      <c r="H15" s="31">
        <v>244</v>
      </c>
      <c r="I15" s="43" t="s">
        <v>511</v>
      </c>
      <c r="J15" s="7">
        <v>14</v>
      </c>
      <c r="O15" s="10" t="s">
        <v>92</v>
      </c>
      <c r="P15" s="10" t="s">
        <v>14</v>
      </c>
      <c r="Q15" s="11" t="str">
        <f>[11]LK_Angebot!T19</f>
        <v>Anziehen v. Kompressionsstrümpfen ab Klasse 2</v>
      </c>
      <c r="R15" s="44">
        <v>10.7</v>
      </c>
    </row>
    <row r="16" spans="1:20" x14ac:dyDescent="0.2">
      <c r="B16" s="111" t="s">
        <v>434</v>
      </c>
      <c r="C16" s="5">
        <v>1.77</v>
      </c>
      <c r="D16" s="5">
        <v>1.74</v>
      </c>
      <c r="E16" s="5">
        <v>1.77</v>
      </c>
      <c r="F16" s="41"/>
      <c r="G16" s="81" t="s">
        <v>43</v>
      </c>
      <c r="H16" s="33">
        <v>458</v>
      </c>
      <c r="I16" s="43" t="s">
        <v>94</v>
      </c>
      <c r="J16" s="7">
        <v>15</v>
      </c>
      <c r="N16" s="62" t="s">
        <v>233</v>
      </c>
      <c r="O16" s="10" t="s">
        <v>93</v>
      </c>
      <c r="P16" s="10" t="s">
        <v>15</v>
      </c>
      <c r="Q16" s="11" t="str">
        <f>[11]LK_Angebot!T20</f>
        <v>Dekubitusversorgung bis 2x Grad 2</v>
      </c>
      <c r="R16" s="44">
        <v>10.7</v>
      </c>
    </row>
    <row r="17" spans="2:18" x14ac:dyDescent="0.2">
      <c r="B17" s="111" t="s">
        <v>435</v>
      </c>
      <c r="C17" s="13">
        <v>4.42</v>
      </c>
      <c r="D17" s="5">
        <v>4.34</v>
      </c>
      <c r="E17" s="13">
        <v>4.42</v>
      </c>
      <c r="F17" s="41"/>
      <c r="G17" s="81" t="s">
        <v>45</v>
      </c>
      <c r="H17" s="37">
        <v>728</v>
      </c>
      <c r="I17" s="43" t="s">
        <v>96</v>
      </c>
      <c r="J17" s="7">
        <v>16</v>
      </c>
      <c r="N17" s="7">
        <v>1</v>
      </c>
      <c r="O17" s="10" t="s">
        <v>95</v>
      </c>
      <c r="P17" s="10" t="s">
        <v>16</v>
      </c>
      <c r="Q17" s="11" t="str">
        <f>[11]LK_Angebot!T21</f>
        <v>Klistiere</v>
      </c>
      <c r="R17" s="44">
        <v>10.7</v>
      </c>
    </row>
    <row r="18" spans="2:18" x14ac:dyDescent="0.2">
      <c r="B18" s="111" t="s">
        <v>436</v>
      </c>
      <c r="C18" s="5">
        <v>79.87</v>
      </c>
      <c r="D18" s="5">
        <v>77.489999999999995</v>
      </c>
      <c r="E18" s="5">
        <v>79.87</v>
      </c>
      <c r="F18" s="41" t="s">
        <v>206</v>
      </c>
      <c r="G18" s="81" t="s">
        <v>46</v>
      </c>
      <c r="H18" s="35">
        <v>728</v>
      </c>
      <c r="I18" s="43" t="s">
        <v>98</v>
      </c>
      <c r="J18" s="7">
        <v>17</v>
      </c>
      <c r="M18" s="45"/>
      <c r="N18" s="7">
        <v>2</v>
      </c>
      <c r="O18" s="10" t="s">
        <v>97</v>
      </c>
      <c r="P18" s="10" t="s">
        <v>17</v>
      </c>
      <c r="Q18" s="11" t="str">
        <f>[11]LK_Angebot!T22</f>
        <v>PEG-Versorgung</v>
      </c>
      <c r="R18" s="44">
        <v>10.7</v>
      </c>
    </row>
    <row r="19" spans="2:18" x14ac:dyDescent="0.2">
      <c r="B19" s="111" t="s">
        <v>437</v>
      </c>
      <c r="C19" s="5">
        <v>44.93</v>
      </c>
      <c r="D19" s="5">
        <v>43.59</v>
      </c>
      <c r="E19" s="5">
        <v>44.93</v>
      </c>
      <c r="F19" s="41" t="s">
        <v>206</v>
      </c>
      <c r="G19" s="81" t="s">
        <v>195</v>
      </c>
      <c r="H19" s="29">
        <v>123</v>
      </c>
      <c r="I19" s="43" t="s">
        <v>100</v>
      </c>
      <c r="J19" s="7">
        <v>18</v>
      </c>
      <c r="L19" s="46"/>
      <c r="M19" s="47"/>
      <c r="N19" s="7">
        <v>3</v>
      </c>
      <c r="O19" s="10" t="s">
        <v>99</v>
      </c>
      <c r="P19" s="10" t="s">
        <v>18</v>
      </c>
      <c r="Q19" s="11" t="str">
        <f>[11]LK_Angebot!T23</f>
        <v>Dermatologische Bäder</v>
      </c>
      <c r="R19" s="44">
        <v>10.7</v>
      </c>
    </row>
    <row r="20" spans="2:18" x14ac:dyDescent="0.2">
      <c r="B20" s="111" t="s">
        <v>438</v>
      </c>
      <c r="C20" s="5">
        <v>67.39</v>
      </c>
      <c r="D20" s="5">
        <v>23</v>
      </c>
      <c r="E20" s="5">
        <v>67.39</v>
      </c>
      <c r="F20" s="41" t="s">
        <v>206</v>
      </c>
      <c r="G20" s="81" t="s">
        <v>196</v>
      </c>
      <c r="H20" s="31">
        <v>316</v>
      </c>
      <c r="J20" s="7">
        <v>19</v>
      </c>
      <c r="L20" s="46"/>
      <c r="M20" s="47"/>
      <c r="N20" s="7">
        <v>4</v>
      </c>
      <c r="O20" s="10" t="s">
        <v>101</v>
      </c>
      <c r="P20" s="10" t="s">
        <v>19</v>
      </c>
      <c r="Q20" s="11" t="str">
        <f>[11]LK_Angebot!T24</f>
        <v>SPK-Versorgung</v>
      </c>
      <c r="R20" s="44">
        <v>10.7</v>
      </c>
    </row>
    <row r="21" spans="2:18" x14ac:dyDescent="0.2">
      <c r="B21" s="111" t="s">
        <v>439</v>
      </c>
      <c r="C21" s="5">
        <v>67.39</v>
      </c>
      <c r="D21" s="5">
        <v>23</v>
      </c>
      <c r="E21" s="5">
        <v>67.39</v>
      </c>
      <c r="F21" s="41" t="s">
        <v>207</v>
      </c>
      <c r="G21" s="81" t="s">
        <v>197</v>
      </c>
      <c r="H21" s="33">
        <v>545</v>
      </c>
      <c r="J21" s="7">
        <v>20</v>
      </c>
      <c r="L21" s="46"/>
      <c r="M21" s="47"/>
      <c r="N21" s="7">
        <v>5</v>
      </c>
      <c r="O21" s="10" t="s">
        <v>102</v>
      </c>
      <c r="P21" s="10" t="s">
        <v>20</v>
      </c>
      <c r="Q21" s="11" t="str">
        <f>[11]LK_Angebot!T25</f>
        <v>Richten v. ärztl.verordn. Medikamenten im Wochendispenser</v>
      </c>
      <c r="R21" s="44">
        <v>13.84</v>
      </c>
    </row>
    <row r="22" spans="2:18" x14ac:dyDescent="0.2">
      <c r="B22" s="111" t="s">
        <v>440</v>
      </c>
      <c r="C22" s="5">
        <v>37.39</v>
      </c>
      <c r="D22" s="5">
        <v>33</v>
      </c>
      <c r="E22" s="5">
        <v>37.39</v>
      </c>
      <c r="F22" s="41" t="s">
        <v>207</v>
      </c>
      <c r="G22" s="81" t="s">
        <v>45</v>
      </c>
      <c r="H22" s="37">
        <v>728</v>
      </c>
      <c r="J22" s="7">
        <v>21</v>
      </c>
      <c r="L22" s="46"/>
      <c r="M22" s="47"/>
      <c r="O22" s="10" t="s">
        <v>103</v>
      </c>
      <c r="P22" s="10" t="s">
        <v>21</v>
      </c>
      <c r="Q22" s="11" t="str">
        <f>[11]LK_Angebot!T26</f>
        <v>Augenhöhlenspülung</v>
      </c>
      <c r="R22" s="44">
        <v>13.84</v>
      </c>
    </row>
    <row r="23" spans="2:18" x14ac:dyDescent="0.2">
      <c r="B23" s="111" t="s">
        <v>441</v>
      </c>
      <c r="C23" s="5">
        <v>31.6</v>
      </c>
      <c r="D23" s="5">
        <v>30.66</v>
      </c>
      <c r="E23" s="5">
        <v>31.6</v>
      </c>
      <c r="F23" s="41" t="s">
        <v>208</v>
      </c>
      <c r="G23" s="81" t="s">
        <v>46</v>
      </c>
      <c r="H23" s="78">
        <v>728</v>
      </c>
      <c r="J23" s="7">
        <v>22</v>
      </c>
      <c r="L23" s="46"/>
      <c r="M23" s="47"/>
      <c r="O23" s="10" t="s">
        <v>104</v>
      </c>
      <c r="P23" s="10" t="s">
        <v>22</v>
      </c>
      <c r="Q23" s="11" t="str">
        <f>[11]LK_Angebot!T27</f>
        <v>i.m.-Injektionen</v>
      </c>
      <c r="R23" s="44">
        <v>13.84</v>
      </c>
    </row>
    <row r="24" spans="2:18" x14ac:dyDescent="0.2">
      <c r="B24" s="111" t="s">
        <v>442</v>
      </c>
      <c r="C24" s="5">
        <v>23.31</v>
      </c>
      <c r="D24" s="5">
        <v>22.62</v>
      </c>
      <c r="E24" s="5">
        <v>23.31</v>
      </c>
      <c r="F24" s="41" t="s">
        <v>207</v>
      </c>
      <c r="G24" s="39"/>
      <c r="H24" s="79"/>
      <c r="J24" s="7">
        <v>23</v>
      </c>
      <c r="L24" s="46"/>
      <c r="M24" s="47"/>
      <c r="O24" s="10" t="s">
        <v>105</v>
      </c>
      <c r="P24" s="10" t="s">
        <v>23</v>
      </c>
      <c r="Q24" s="11" t="str">
        <f>[11]LK_Angebot!T28</f>
        <v>Anlegen / Wechseln von Wundverbänden</v>
      </c>
      <c r="R24" s="44">
        <v>13.84</v>
      </c>
    </row>
    <row r="25" spans="2:18" x14ac:dyDescent="0.2">
      <c r="B25" s="111" t="s">
        <v>443</v>
      </c>
      <c r="C25" s="5">
        <v>23.31</v>
      </c>
      <c r="D25" s="5">
        <v>22.62</v>
      </c>
      <c r="E25" s="5">
        <v>23.31</v>
      </c>
      <c r="F25" s="41" t="s">
        <v>208</v>
      </c>
      <c r="G25" s="422" t="s">
        <v>233</v>
      </c>
      <c r="H25" s="422"/>
      <c r="J25" s="7">
        <v>24</v>
      </c>
      <c r="O25" s="10" t="s">
        <v>106</v>
      </c>
      <c r="P25" s="10" t="s">
        <v>24</v>
      </c>
      <c r="Q25" s="11" t="str">
        <f>[11]LK_Angebot!T29</f>
        <v>Wechsel / Pflege Trachealkanüle</v>
      </c>
      <c r="R25" s="44">
        <v>13.84</v>
      </c>
    </row>
    <row r="26" spans="2:18" x14ac:dyDescent="0.2">
      <c r="B26" s="111" t="s">
        <v>444</v>
      </c>
      <c r="C26" s="5">
        <v>15.03</v>
      </c>
      <c r="D26" s="5">
        <v>14.58</v>
      </c>
      <c r="E26" s="5">
        <v>15.03</v>
      </c>
      <c r="F26" s="41" t="s">
        <v>208</v>
      </c>
      <c r="G26" s="77" t="s">
        <v>244</v>
      </c>
      <c r="H26" s="77"/>
      <c r="J26" s="7">
        <v>25</v>
      </c>
      <c r="L26" s="46"/>
      <c r="M26" s="45"/>
      <c r="O26" s="10" t="s">
        <v>107</v>
      </c>
      <c r="P26" s="10" t="s">
        <v>25</v>
      </c>
      <c r="Q26" s="11" t="str">
        <f>[11]LK_Angebot!T30</f>
        <v>Katheterisierung</v>
      </c>
      <c r="R26" s="44">
        <v>13.84</v>
      </c>
    </row>
    <row r="27" spans="2:18" x14ac:dyDescent="0.2">
      <c r="B27" s="111" t="s">
        <v>445</v>
      </c>
      <c r="C27" s="5">
        <v>37.94</v>
      </c>
      <c r="D27" s="5">
        <v>36.81</v>
      </c>
      <c r="E27" s="5">
        <v>37.94</v>
      </c>
      <c r="F27" s="41" t="s">
        <v>209</v>
      </c>
      <c r="G27" s="39" t="s">
        <v>246</v>
      </c>
      <c r="H27" s="29">
        <v>9.9999999999999994E-12</v>
      </c>
      <c r="J27" s="7">
        <v>26</v>
      </c>
      <c r="L27" s="46"/>
      <c r="M27" s="47"/>
      <c r="O27" s="10" t="s">
        <v>108</v>
      </c>
      <c r="P27" s="10" t="s">
        <v>26</v>
      </c>
      <c r="Q27" s="11" t="str">
        <f>[11]LK_Angebot!T31</f>
        <v>Blaseninstillation</v>
      </c>
      <c r="R27" s="44">
        <v>13.84</v>
      </c>
    </row>
    <row r="28" spans="2:18" x14ac:dyDescent="0.2">
      <c r="B28" s="111" t="s">
        <v>446</v>
      </c>
      <c r="C28" s="5">
        <v>26.96</v>
      </c>
      <c r="D28" s="5">
        <v>26.15</v>
      </c>
      <c r="E28" s="5">
        <v>26.96</v>
      </c>
      <c r="F28" s="41" t="s">
        <v>210</v>
      </c>
      <c r="G28" s="39" t="s">
        <v>247</v>
      </c>
      <c r="H28" s="31">
        <v>689</v>
      </c>
      <c r="J28" s="7">
        <v>27</v>
      </c>
      <c r="L28" s="46"/>
      <c r="M28" s="47"/>
      <c r="O28" s="10" t="s">
        <v>109</v>
      </c>
      <c r="P28" s="10" t="s">
        <v>27</v>
      </c>
      <c r="Q28" s="11" t="str">
        <f>[11]LK_Angebot!T32</f>
        <v>Stoma-Anus-Praeterversorgung</v>
      </c>
      <c r="R28" s="44">
        <v>13.84</v>
      </c>
    </row>
    <row r="29" spans="2:18" x14ac:dyDescent="0.2">
      <c r="B29" s="111" t="s">
        <v>447</v>
      </c>
      <c r="C29" s="5">
        <v>38.340000000000003</v>
      </c>
      <c r="D29" s="5">
        <v>37.19</v>
      </c>
      <c r="E29" s="5">
        <v>38.340000000000003</v>
      </c>
      <c r="F29" s="41" t="s">
        <v>211</v>
      </c>
      <c r="G29" s="39" t="s">
        <v>248</v>
      </c>
      <c r="H29" s="33">
        <v>1298</v>
      </c>
      <c r="J29" s="7">
        <v>28</v>
      </c>
      <c r="L29" s="46"/>
      <c r="M29" s="47"/>
      <c r="O29" s="10" t="s">
        <v>110</v>
      </c>
      <c r="P29" s="10" t="s">
        <v>28</v>
      </c>
      <c r="Q29" s="11" t="str">
        <f>[11]LK_Angebot!T33</f>
        <v>Dekubitusversorgung ab 3x Grad 2</v>
      </c>
      <c r="R29" s="44">
        <v>13.84</v>
      </c>
    </row>
    <row r="30" spans="2:18" x14ac:dyDescent="0.2">
      <c r="B30" s="111" t="s">
        <v>448</v>
      </c>
      <c r="C30" s="5">
        <v>18.12</v>
      </c>
      <c r="D30" s="5">
        <v>17.579999999999998</v>
      </c>
      <c r="E30" s="5">
        <v>18.12</v>
      </c>
      <c r="F30" s="41" t="s">
        <v>205</v>
      </c>
      <c r="G30" s="39" t="s">
        <v>249</v>
      </c>
      <c r="H30" s="37">
        <v>1612</v>
      </c>
      <c r="J30" s="7">
        <v>29</v>
      </c>
      <c r="L30" s="46"/>
      <c r="M30" s="47"/>
      <c r="O30" s="10" t="s">
        <v>111</v>
      </c>
      <c r="P30" s="10" t="s">
        <v>29</v>
      </c>
      <c r="Q30" s="11" t="str">
        <f>[11]LK_Angebot!T34</f>
        <v>Anlegen von stützenden Verbänden</v>
      </c>
      <c r="R30" s="44">
        <v>13.84</v>
      </c>
    </row>
    <row r="31" spans="2:18" x14ac:dyDescent="0.2">
      <c r="B31" s="111" t="s">
        <v>449</v>
      </c>
      <c r="C31" s="5">
        <v>30.05</v>
      </c>
      <c r="D31" s="5">
        <v>29.15</v>
      </c>
      <c r="E31" s="5">
        <v>30.05</v>
      </c>
      <c r="F31" s="41" t="s">
        <v>198</v>
      </c>
      <c r="G31" s="39" t="s">
        <v>250</v>
      </c>
      <c r="H31" s="35">
        <v>1995</v>
      </c>
      <c r="J31" s="7">
        <v>30</v>
      </c>
      <c r="L31" s="46"/>
      <c r="M31" s="47"/>
      <c r="O31" s="10" t="s">
        <v>112</v>
      </c>
      <c r="P31" s="10" t="s">
        <v>30</v>
      </c>
      <c r="Q31" s="11" t="str">
        <f>[11]LK_Angebot!T35</f>
        <v>Anlegen eines Kompressionsverbandes</v>
      </c>
      <c r="R31" s="44">
        <v>13.84</v>
      </c>
    </row>
    <row r="32" spans="2:18" x14ac:dyDescent="0.2">
      <c r="B32" s="111" t="s">
        <v>450</v>
      </c>
      <c r="C32" s="5">
        <v>5.19</v>
      </c>
      <c r="D32" s="13">
        <v>5.04</v>
      </c>
      <c r="E32" s="5">
        <v>5.19</v>
      </c>
      <c r="F32" s="41" t="s">
        <v>212</v>
      </c>
      <c r="G32" s="40" t="s">
        <v>245</v>
      </c>
      <c r="H32" s="40"/>
      <c r="J32" s="7">
        <v>31</v>
      </c>
      <c r="L32" s="46"/>
      <c r="M32" s="47"/>
      <c r="O32" s="10" t="s">
        <v>113</v>
      </c>
      <c r="P32" s="10" t="s">
        <v>31</v>
      </c>
      <c r="Q32" s="11" t="str">
        <f>[11]LK_Angebot!T36</f>
        <v>Trachea-Versorgung/Absaugen</v>
      </c>
      <c r="R32" s="44">
        <v>13.84</v>
      </c>
    </row>
    <row r="33" spans="1:18" x14ac:dyDescent="0.2">
      <c r="B33" s="111" t="s">
        <v>451</v>
      </c>
      <c r="C33" s="5">
        <v>5.19</v>
      </c>
      <c r="D33" s="5">
        <v>5.04</v>
      </c>
      <c r="E33" s="5">
        <v>5.19</v>
      </c>
      <c r="F33" s="41"/>
      <c r="G33" s="39" t="s">
        <v>246</v>
      </c>
      <c r="H33" s="29">
        <v>9.9999999999999994E-12</v>
      </c>
      <c r="J33" s="7">
        <v>32</v>
      </c>
      <c r="O33" s="10" t="s">
        <v>115</v>
      </c>
      <c r="P33" s="10" t="s">
        <v>32</v>
      </c>
      <c r="Q33" s="11" t="str">
        <f>[11]LK_Angebot!T37</f>
        <v>Versorgung / Überprüfung von Drainagen</v>
      </c>
      <c r="R33" s="44">
        <v>13.84</v>
      </c>
    </row>
    <row r="34" spans="1:18" x14ac:dyDescent="0.2">
      <c r="B34" s="111" t="s">
        <v>452</v>
      </c>
      <c r="C34" s="5">
        <v>8.7899999999999991</v>
      </c>
      <c r="D34" s="5">
        <v>8.52</v>
      </c>
      <c r="E34" s="5">
        <v>8.7899999999999991</v>
      </c>
      <c r="F34" s="41" t="s">
        <v>203</v>
      </c>
      <c r="G34" s="39" t="s">
        <v>247</v>
      </c>
      <c r="H34" s="31">
        <v>316</v>
      </c>
      <c r="J34" s="7">
        <v>33</v>
      </c>
      <c r="O34" s="10" t="s">
        <v>117</v>
      </c>
      <c r="P34" s="10" t="s">
        <v>33</v>
      </c>
      <c r="Q34" s="11" t="str">
        <f>[11]LK_Angebot!T38</f>
        <v>Blasenspülung</v>
      </c>
      <c r="R34" s="44">
        <v>13.84</v>
      </c>
    </row>
    <row r="35" spans="1:18" x14ac:dyDescent="0.2">
      <c r="B35" s="111" t="s">
        <v>453</v>
      </c>
      <c r="C35" s="5">
        <v>3.99</v>
      </c>
      <c r="D35" s="5">
        <v>3.87</v>
      </c>
      <c r="E35" s="5">
        <v>3.99</v>
      </c>
      <c r="F35" s="41" t="s">
        <v>199</v>
      </c>
      <c r="G35" s="39" t="s">
        <v>248</v>
      </c>
      <c r="H35" s="33">
        <v>545</v>
      </c>
      <c r="J35" s="7">
        <v>34</v>
      </c>
      <c r="O35" s="10" t="s">
        <v>118</v>
      </c>
      <c r="P35" s="10" t="s">
        <v>34</v>
      </c>
      <c r="Q35" s="11" t="str">
        <f>[11]LK_Angebot!T39</f>
        <v>Dekubiti Grad 3 / 4/223 Dekubitus Grad 3 / 4/225 Dekubitus 4 / 4/226 Dekubiti 4</v>
      </c>
      <c r="R35" s="44">
        <v>18.399999999999999</v>
      </c>
    </row>
    <row r="36" spans="1:18" x14ac:dyDescent="0.2">
      <c r="B36" s="111" t="s">
        <v>276</v>
      </c>
      <c r="C36" s="5">
        <v>0.52</v>
      </c>
      <c r="D36" s="5">
        <v>0.5</v>
      </c>
      <c r="E36" s="5">
        <v>0.52</v>
      </c>
      <c r="F36" s="41" t="s">
        <v>213</v>
      </c>
      <c r="G36" s="39" t="s">
        <v>249</v>
      </c>
      <c r="H36" s="37">
        <v>728</v>
      </c>
      <c r="J36" s="7">
        <v>35</v>
      </c>
      <c r="O36" s="10" t="s">
        <v>120</v>
      </c>
      <c r="P36" s="10" t="s">
        <v>35</v>
      </c>
      <c r="Q36" s="11" t="str">
        <f>[11]LK_Angebot!T40</f>
        <v>Überwachung / Anhängen / Wechsel / Abhängen einer Infusion</v>
      </c>
      <c r="R36" s="44">
        <v>18.399999999999999</v>
      </c>
    </row>
    <row r="37" spans="1:18" x14ac:dyDescent="0.2">
      <c r="B37" s="111" t="s">
        <v>277</v>
      </c>
      <c r="C37" s="5">
        <v>0.52</v>
      </c>
      <c r="D37" s="5">
        <v>0.5</v>
      </c>
      <c r="E37" s="5">
        <v>0.52</v>
      </c>
      <c r="F37" s="41" t="s">
        <v>200</v>
      </c>
      <c r="G37" s="39" t="s">
        <v>250</v>
      </c>
      <c r="H37" s="35">
        <v>901</v>
      </c>
      <c r="J37" s="7">
        <v>36</v>
      </c>
      <c r="O37" s="10" t="s">
        <v>122</v>
      </c>
      <c r="P37" s="10" t="s">
        <v>36</v>
      </c>
      <c r="Q37" s="11" t="str">
        <f>[11]LK_Angebot!T41</f>
        <v>Versorgung von Beatmungspatienten</v>
      </c>
      <c r="R37" s="44">
        <v>18.399999999999999</v>
      </c>
    </row>
    <row r="38" spans="1:18" x14ac:dyDescent="0.2">
      <c r="B38" s="111" t="s">
        <v>489</v>
      </c>
      <c r="C38" s="5">
        <v>0.52</v>
      </c>
      <c r="D38" s="5">
        <v>0.5</v>
      </c>
      <c r="E38" s="5">
        <v>0.52</v>
      </c>
      <c r="F38" s="41"/>
      <c r="G38" s="39"/>
      <c r="H38" s="35"/>
      <c r="O38" s="10" t="s">
        <v>504</v>
      </c>
      <c r="P38" s="10"/>
      <c r="R38" s="44"/>
    </row>
    <row r="39" spans="1:18" x14ac:dyDescent="0.2">
      <c r="B39" s="111" t="s">
        <v>114</v>
      </c>
      <c r="C39" s="112">
        <v>12.5</v>
      </c>
      <c r="D39" s="112">
        <v>12.5</v>
      </c>
      <c r="E39" s="112">
        <v>12.5</v>
      </c>
      <c r="F39" s="41"/>
      <c r="G39" s="9"/>
      <c r="J39" s="7">
        <v>37</v>
      </c>
      <c r="O39" s="10" t="s">
        <v>124</v>
      </c>
      <c r="P39" s="10" t="s">
        <v>37</v>
      </c>
      <c r="Q39" s="11" t="str">
        <f>[11]LK_Angebot!T42</f>
        <v>Pflege eines Zentr. Venenkatheters und Portsystem</v>
      </c>
      <c r="R39" s="44">
        <v>18.399999999999999</v>
      </c>
    </row>
    <row r="40" spans="1:18" x14ac:dyDescent="0.2">
      <c r="B40" s="111" t="s">
        <v>116</v>
      </c>
      <c r="C40" s="112">
        <v>15</v>
      </c>
      <c r="D40" s="112">
        <v>15</v>
      </c>
      <c r="E40" s="112">
        <v>15</v>
      </c>
      <c r="F40" s="41"/>
      <c r="J40" s="7">
        <v>38</v>
      </c>
      <c r="O40" s="10" t="s">
        <v>126</v>
      </c>
      <c r="P40" s="10" t="s">
        <v>38</v>
      </c>
      <c r="Q40" s="11" t="str">
        <f>[11]LK_Angebot!T43</f>
        <v>Legen / Wechseln einer Magensonde</v>
      </c>
      <c r="R40" s="44">
        <v>18.399999999999999</v>
      </c>
    </row>
    <row r="41" spans="1:18" x14ac:dyDescent="0.2">
      <c r="B41" s="111" t="s">
        <v>486</v>
      </c>
      <c r="C41" s="112">
        <v>15</v>
      </c>
      <c r="D41" s="112">
        <v>15</v>
      </c>
      <c r="E41" s="112">
        <v>15</v>
      </c>
      <c r="F41" s="41"/>
      <c r="J41" s="7">
        <v>39</v>
      </c>
      <c r="O41" s="10" t="s">
        <v>128</v>
      </c>
      <c r="P41" s="10" t="s">
        <v>39</v>
      </c>
      <c r="Q41" s="11" t="str">
        <f>[11]LK_Angebot!T44</f>
        <v>Hebe- und Senkeinlauf</v>
      </c>
      <c r="R41" s="44">
        <v>18.399999999999999</v>
      </c>
    </row>
    <row r="42" spans="1:18" x14ac:dyDescent="0.2">
      <c r="B42" s="111" t="s">
        <v>119</v>
      </c>
      <c r="C42" s="112">
        <v>15</v>
      </c>
      <c r="D42" s="112">
        <v>12.5</v>
      </c>
      <c r="E42" s="112">
        <v>15</v>
      </c>
      <c r="F42" s="41"/>
      <c r="I42" s="14"/>
      <c r="J42" s="7">
        <v>40</v>
      </c>
      <c r="O42" s="10" t="s">
        <v>130</v>
      </c>
      <c r="P42" s="10" t="s">
        <v>40</v>
      </c>
      <c r="Q42" s="11" t="str">
        <f>[11]LK_Angebot!T45</f>
        <v>Digitales Enddarmausräumen</v>
      </c>
      <c r="R42" s="44">
        <v>18.399999999999999</v>
      </c>
    </row>
    <row r="43" spans="1:18" x14ac:dyDescent="0.2">
      <c r="B43" s="111" t="s">
        <v>121</v>
      </c>
      <c r="C43" s="112">
        <v>6.58</v>
      </c>
      <c r="D43" s="112">
        <v>6.25</v>
      </c>
      <c r="E43" s="112">
        <v>6.58</v>
      </c>
      <c r="F43" s="41"/>
      <c r="J43" s="7">
        <v>41</v>
      </c>
      <c r="O43" s="10" t="s">
        <v>132</v>
      </c>
      <c r="P43" s="10"/>
      <c r="R43" s="44"/>
    </row>
    <row r="44" spans="1:18" x14ac:dyDescent="0.2">
      <c r="B44" s="111" t="s">
        <v>286</v>
      </c>
      <c r="C44" s="113">
        <v>5</v>
      </c>
      <c r="D44" s="113">
        <v>5</v>
      </c>
      <c r="E44" s="113">
        <v>5</v>
      </c>
      <c r="F44" s="41">
        <v>10</v>
      </c>
      <c r="J44" s="7">
        <v>42</v>
      </c>
      <c r="O44" s="10" t="s">
        <v>133</v>
      </c>
      <c r="P44" s="10"/>
      <c r="R44" s="44"/>
    </row>
    <row r="45" spans="1:18" x14ac:dyDescent="0.2">
      <c r="A45" s="41"/>
      <c r="B45" s="111" t="s">
        <v>123</v>
      </c>
      <c r="C45" s="112">
        <v>15</v>
      </c>
      <c r="D45" s="112">
        <v>15</v>
      </c>
      <c r="E45" s="112">
        <v>15</v>
      </c>
      <c r="F45" s="41"/>
      <c r="G45" s="4" t="s">
        <v>223</v>
      </c>
      <c r="J45" s="7">
        <v>43</v>
      </c>
      <c r="O45" s="10" t="s">
        <v>134</v>
      </c>
      <c r="P45" s="10"/>
      <c r="R45" s="44"/>
    </row>
    <row r="46" spans="1:18" x14ac:dyDescent="0.2">
      <c r="B46" s="111" t="s">
        <v>125</v>
      </c>
      <c r="C46" s="112">
        <v>6</v>
      </c>
      <c r="D46" s="112">
        <v>6</v>
      </c>
      <c r="E46" s="112">
        <v>6</v>
      </c>
      <c r="F46" s="41"/>
      <c r="G46" s="4" t="s">
        <v>224</v>
      </c>
      <c r="I46" s="15"/>
      <c r="J46" s="7">
        <v>44</v>
      </c>
      <c r="O46" s="10" t="s">
        <v>135</v>
      </c>
      <c r="P46" s="10"/>
    </row>
    <row r="47" spans="1:18" x14ac:dyDescent="0.2">
      <c r="A47" s="41" t="s">
        <v>222</v>
      </c>
      <c r="B47" s="111" t="s">
        <v>127</v>
      </c>
      <c r="C47" s="113">
        <v>12.15</v>
      </c>
      <c r="D47" s="113">
        <v>12.15</v>
      </c>
      <c r="E47" s="113">
        <v>12.15</v>
      </c>
      <c r="F47" s="41" t="s">
        <v>214</v>
      </c>
      <c r="G47" s="4" t="s">
        <v>225</v>
      </c>
      <c r="J47" s="7">
        <v>45</v>
      </c>
      <c r="O47" s="10" t="s">
        <v>136</v>
      </c>
      <c r="P47" s="10"/>
    </row>
    <row r="48" spans="1:18" x14ac:dyDescent="0.2">
      <c r="A48" s="41"/>
      <c r="B48" s="111" t="s">
        <v>129</v>
      </c>
      <c r="C48" s="5">
        <v>1.68</v>
      </c>
      <c r="D48" s="5">
        <v>1.68</v>
      </c>
      <c r="E48" s="5">
        <v>1.68</v>
      </c>
      <c r="F48" s="41"/>
      <c r="G48" s="4" t="s">
        <v>226</v>
      </c>
      <c r="J48" s="7">
        <v>46</v>
      </c>
      <c r="O48" s="10" t="s">
        <v>137</v>
      </c>
      <c r="P48" s="10"/>
    </row>
    <row r="49" spans="2:16" x14ac:dyDescent="0.2">
      <c r="B49" s="111" t="s">
        <v>131</v>
      </c>
      <c r="C49" s="5">
        <v>1.68</v>
      </c>
      <c r="D49" s="5">
        <v>1.68</v>
      </c>
      <c r="E49" s="5">
        <v>1.68</v>
      </c>
      <c r="F49" s="41"/>
      <c r="G49" s="4" t="s">
        <v>227</v>
      </c>
      <c r="J49" s="7">
        <v>47</v>
      </c>
      <c r="O49" s="10" t="s">
        <v>138</v>
      </c>
      <c r="P49" s="10"/>
    </row>
    <row r="50" spans="2:16" x14ac:dyDescent="0.2">
      <c r="B50" s="111" t="s">
        <v>414</v>
      </c>
      <c r="C50" s="113">
        <v>26</v>
      </c>
      <c r="D50" s="113">
        <v>24</v>
      </c>
      <c r="E50" s="113">
        <v>26</v>
      </c>
      <c r="F50" s="41"/>
      <c r="G50" s="4" t="s">
        <v>228</v>
      </c>
      <c r="J50" s="7">
        <v>48</v>
      </c>
      <c r="O50" s="10" t="s">
        <v>139</v>
      </c>
      <c r="P50" s="10"/>
    </row>
    <row r="51" spans="2:16" x14ac:dyDescent="0.2">
      <c r="B51" s="111" t="s">
        <v>415</v>
      </c>
      <c r="C51" s="113">
        <v>12</v>
      </c>
      <c r="D51" s="113">
        <v>12</v>
      </c>
      <c r="E51" s="113">
        <v>12</v>
      </c>
      <c r="F51" s="41"/>
      <c r="G51" s="4" t="s">
        <v>221</v>
      </c>
      <c r="J51" s="7">
        <v>49</v>
      </c>
      <c r="O51" s="10" t="s">
        <v>140</v>
      </c>
      <c r="P51" s="10"/>
    </row>
    <row r="52" spans="2:16" x14ac:dyDescent="0.2">
      <c r="B52" s="111" t="s">
        <v>510</v>
      </c>
      <c r="C52" s="113"/>
      <c r="D52" s="113"/>
      <c r="E52" s="113">
        <v>25</v>
      </c>
      <c r="F52" s="41"/>
      <c r="G52" s="4" t="s">
        <v>493</v>
      </c>
      <c r="O52" s="10"/>
      <c r="P52" s="10"/>
    </row>
    <row r="53" spans="2:16" x14ac:dyDescent="0.2">
      <c r="B53" s="111" t="s">
        <v>512</v>
      </c>
      <c r="C53" s="113"/>
      <c r="D53" s="113"/>
      <c r="E53" s="113">
        <v>50</v>
      </c>
      <c r="F53" s="41"/>
      <c r="G53" s="4" t="s">
        <v>494</v>
      </c>
      <c r="O53" s="10"/>
      <c r="P53" s="10"/>
    </row>
    <row r="54" spans="2:16" x14ac:dyDescent="0.2">
      <c r="B54" s="111" t="s">
        <v>416</v>
      </c>
      <c r="C54" s="113">
        <v>20</v>
      </c>
      <c r="D54" s="113">
        <v>18</v>
      </c>
      <c r="E54" s="113">
        <v>20</v>
      </c>
      <c r="F54" s="42"/>
      <c r="G54" s="6" t="s">
        <v>499</v>
      </c>
      <c r="J54" s="7">
        <v>50</v>
      </c>
      <c r="O54" s="10" t="s">
        <v>141</v>
      </c>
      <c r="P54" s="10"/>
    </row>
    <row r="55" spans="2:16" x14ac:dyDescent="0.2">
      <c r="B55" s="111" t="s">
        <v>413</v>
      </c>
      <c r="C55" s="113">
        <v>8</v>
      </c>
      <c r="D55" s="113">
        <v>8</v>
      </c>
      <c r="E55" s="113">
        <v>8</v>
      </c>
      <c r="F55" s="42"/>
      <c r="J55" s="7">
        <v>51</v>
      </c>
      <c r="O55" s="10" t="s">
        <v>142</v>
      </c>
      <c r="P55" s="10"/>
    </row>
    <row r="56" spans="2:16" x14ac:dyDescent="0.2">
      <c r="B56" s="111" t="s">
        <v>417</v>
      </c>
      <c r="C56" s="113">
        <v>5.33</v>
      </c>
      <c r="D56" s="113">
        <v>5.33</v>
      </c>
      <c r="E56" s="113">
        <v>5.33</v>
      </c>
      <c r="F56" s="42"/>
      <c r="J56" s="7">
        <v>52</v>
      </c>
      <c r="O56" s="10" t="s">
        <v>142</v>
      </c>
      <c r="P56" s="10"/>
    </row>
    <row r="57" spans="2:16" x14ac:dyDescent="0.2">
      <c r="B57" s="111" t="s">
        <v>491</v>
      </c>
      <c r="C57" s="5">
        <v>0.49</v>
      </c>
      <c r="D57" s="113">
        <v>0.5</v>
      </c>
      <c r="E57" s="5">
        <v>0.49</v>
      </c>
      <c r="F57" s="42"/>
      <c r="O57" s="10"/>
      <c r="P57" s="10"/>
    </row>
    <row r="58" spans="2:16" x14ac:dyDescent="0.2">
      <c r="B58" s="111" t="s">
        <v>278</v>
      </c>
      <c r="C58" s="113"/>
      <c r="D58" s="113"/>
      <c r="E58" s="113">
        <v>58</v>
      </c>
      <c r="F58" s="42"/>
      <c r="J58" s="7">
        <v>53</v>
      </c>
      <c r="O58" s="10" t="s">
        <v>143</v>
      </c>
      <c r="P58" s="10"/>
    </row>
    <row r="59" spans="2:16" x14ac:dyDescent="0.2">
      <c r="B59" s="111" t="s">
        <v>279</v>
      </c>
      <c r="C59" s="48"/>
      <c r="D59" s="48"/>
      <c r="E59" s="48">
        <v>58</v>
      </c>
      <c r="F59" s="42"/>
      <c r="J59" s="7">
        <v>54</v>
      </c>
      <c r="O59" s="10" t="s">
        <v>144</v>
      </c>
      <c r="P59" s="10"/>
    </row>
    <row r="60" spans="2:16" x14ac:dyDescent="0.2">
      <c r="B60" s="111" t="s">
        <v>280</v>
      </c>
      <c r="C60" s="113"/>
      <c r="D60" s="198">
        <v>47</v>
      </c>
      <c r="E60" s="113">
        <v>58</v>
      </c>
      <c r="F60" s="42"/>
      <c r="J60" s="7">
        <v>55</v>
      </c>
      <c r="O60" s="10" t="s">
        <v>145</v>
      </c>
      <c r="P60" s="10"/>
    </row>
    <row r="61" spans="2:16" x14ac:dyDescent="0.2">
      <c r="B61" s="111" t="s">
        <v>281</v>
      </c>
      <c r="C61" s="113"/>
      <c r="D61" s="113"/>
      <c r="E61" s="113">
        <v>68</v>
      </c>
      <c r="F61" s="42"/>
      <c r="J61" s="7">
        <v>56</v>
      </c>
      <c r="O61" s="10" t="s">
        <v>146</v>
      </c>
      <c r="P61" s="10"/>
    </row>
    <row r="62" spans="2:16" x14ac:dyDescent="0.2">
      <c r="B62" s="111" t="s">
        <v>296</v>
      </c>
      <c r="C62" s="113"/>
      <c r="D62" s="113"/>
      <c r="E62" s="113">
        <v>88</v>
      </c>
      <c r="F62" s="42"/>
      <c r="J62" s="7">
        <v>57</v>
      </c>
      <c r="O62" s="10" t="s">
        <v>147</v>
      </c>
      <c r="P62" s="10"/>
    </row>
    <row r="63" spans="2:16" x14ac:dyDescent="0.2">
      <c r="B63" s="111" t="s">
        <v>297</v>
      </c>
      <c r="C63" s="113"/>
      <c r="D63" s="113"/>
      <c r="E63" s="113">
        <v>95</v>
      </c>
      <c r="F63" s="42"/>
      <c r="J63" s="7">
        <v>58</v>
      </c>
      <c r="O63" s="10" t="s">
        <v>148</v>
      </c>
      <c r="P63" s="10"/>
    </row>
    <row r="64" spans="2:16" x14ac:dyDescent="0.2">
      <c r="B64" s="111" t="s">
        <v>216</v>
      </c>
      <c r="C64" s="113">
        <v>15.16</v>
      </c>
      <c r="D64" s="113">
        <v>15.16</v>
      </c>
      <c r="E64" s="113">
        <v>15.16</v>
      </c>
      <c r="F64" s="42"/>
      <c r="J64" s="7">
        <v>59</v>
      </c>
      <c r="O64" s="10" t="s">
        <v>149</v>
      </c>
      <c r="P64" s="10"/>
    </row>
    <row r="65" spans="2:16" x14ac:dyDescent="0.2">
      <c r="B65" s="111" t="s">
        <v>282</v>
      </c>
      <c r="C65" s="113">
        <v>39.71</v>
      </c>
      <c r="D65" s="113">
        <v>39.71</v>
      </c>
      <c r="E65" s="113">
        <v>39.71</v>
      </c>
      <c r="F65" s="42"/>
      <c r="J65" s="7">
        <v>60</v>
      </c>
      <c r="O65" s="10" t="s">
        <v>150</v>
      </c>
      <c r="P65" s="10"/>
    </row>
    <row r="66" spans="2:16" x14ac:dyDescent="0.2">
      <c r="B66" s="114" t="s">
        <v>283</v>
      </c>
      <c r="C66" s="115">
        <v>41.8</v>
      </c>
      <c r="D66" s="115">
        <v>41.8</v>
      </c>
      <c r="E66" s="115">
        <v>41.8</v>
      </c>
      <c r="F66" s="42"/>
      <c r="J66" s="7">
        <v>61</v>
      </c>
      <c r="O66" s="10" t="s">
        <v>151</v>
      </c>
      <c r="P66" s="10"/>
    </row>
    <row r="67" spans="2:16" x14ac:dyDescent="0.2">
      <c r="B67" s="4" t="s">
        <v>284</v>
      </c>
      <c r="C67" s="19">
        <v>43.89</v>
      </c>
      <c r="D67" s="19">
        <v>43.89</v>
      </c>
      <c r="E67" s="19">
        <v>43.89</v>
      </c>
      <c r="F67" s="42"/>
      <c r="J67" s="7">
        <v>62</v>
      </c>
      <c r="O67" s="10" t="s">
        <v>152</v>
      </c>
      <c r="P67" s="10"/>
    </row>
    <row r="68" spans="2:16" x14ac:dyDescent="0.2">
      <c r="B68" s="4" t="s">
        <v>285</v>
      </c>
      <c r="C68" s="19">
        <v>45.98</v>
      </c>
      <c r="D68" s="19">
        <v>45.98</v>
      </c>
      <c r="E68" s="19">
        <v>45.98</v>
      </c>
      <c r="F68" s="42"/>
      <c r="J68" s="7">
        <v>63</v>
      </c>
      <c r="O68" s="10" t="s">
        <v>153</v>
      </c>
      <c r="P68" s="10"/>
    </row>
    <row r="69" spans="2:16" x14ac:dyDescent="0.2">
      <c r="B69" s="4" t="s">
        <v>298</v>
      </c>
      <c r="C69" s="19">
        <v>5</v>
      </c>
      <c r="D69" s="19">
        <v>5</v>
      </c>
      <c r="E69" s="19">
        <v>5</v>
      </c>
      <c r="F69" s="42"/>
      <c r="J69" s="7">
        <v>64</v>
      </c>
      <c r="O69" s="10" t="s">
        <v>154</v>
      </c>
      <c r="P69" s="10"/>
    </row>
    <row r="70" spans="2:16" x14ac:dyDescent="0.2">
      <c r="B70" s="110" t="s">
        <v>454</v>
      </c>
      <c r="C70" s="194">
        <v>20.05</v>
      </c>
      <c r="D70" s="195">
        <v>20.63</v>
      </c>
      <c r="E70" s="194">
        <v>20.05</v>
      </c>
      <c r="F70" s="42"/>
      <c r="J70" s="7">
        <v>65</v>
      </c>
      <c r="O70" s="10" t="s">
        <v>155</v>
      </c>
      <c r="P70" s="10"/>
    </row>
    <row r="71" spans="2:16" x14ac:dyDescent="0.2">
      <c r="B71" s="111" t="s">
        <v>455</v>
      </c>
      <c r="C71" s="5">
        <v>10.73</v>
      </c>
      <c r="D71" s="5">
        <v>11.04</v>
      </c>
      <c r="E71" s="5">
        <v>10.73</v>
      </c>
      <c r="F71" s="42"/>
      <c r="J71" s="7">
        <v>66</v>
      </c>
      <c r="O71" s="10" t="s">
        <v>156</v>
      </c>
      <c r="P71" s="10"/>
    </row>
    <row r="72" spans="2:16" x14ac:dyDescent="0.2">
      <c r="B72" s="111" t="s">
        <v>456</v>
      </c>
      <c r="C72" s="5">
        <v>4.8899999999999997</v>
      </c>
      <c r="D72" s="5">
        <v>5.04</v>
      </c>
      <c r="E72" s="5">
        <v>4.8899999999999997</v>
      </c>
      <c r="F72" s="42"/>
      <c r="J72" s="7">
        <v>67</v>
      </c>
      <c r="O72" s="10" t="s">
        <v>157</v>
      </c>
      <c r="P72" s="10"/>
    </row>
    <row r="73" spans="2:16" x14ac:dyDescent="0.2">
      <c r="B73" s="111" t="s">
        <v>457</v>
      </c>
      <c r="C73" s="5">
        <v>4.8899999999999997</v>
      </c>
      <c r="D73" s="5">
        <v>5.04</v>
      </c>
      <c r="E73" s="5">
        <v>4.8899999999999997</v>
      </c>
      <c r="F73" s="42"/>
      <c r="J73" s="7">
        <v>68</v>
      </c>
      <c r="O73" s="10" t="s">
        <v>158</v>
      </c>
      <c r="P73" s="10"/>
    </row>
    <row r="74" spans="2:16" x14ac:dyDescent="0.2">
      <c r="B74" s="111" t="s">
        <v>458</v>
      </c>
      <c r="C74" s="5">
        <v>12.24</v>
      </c>
      <c r="D74" s="5">
        <v>12.59</v>
      </c>
      <c r="E74" s="5">
        <v>12.24</v>
      </c>
      <c r="F74" s="42"/>
      <c r="J74" s="7">
        <v>69</v>
      </c>
      <c r="O74" s="10" t="s">
        <v>159</v>
      </c>
      <c r="P74" s="10"/>
    </row>
    <row r="75" spans="2:16" x14ac:dyDescent="0.2">
      <c r="B75" s="111" t="s">
        <v>459</v>
      </c>
      <c r="C75" s="5">
        <v>4.8899999999999997</v>
      </c>
      <c r="D75" s="5">
        <v>5.04</v>
      </c>
      <c r="E75" s="5">
        <v>4.8899999999999997</v>
      </c>
      <c r="F75" s="42"/>
      <c r="J75" s="7">
        <v>70</v>
      </c>
      <c r="O75" s="10" t="s">
        <v>160</v>
      </c>
      <c r="P75" s="10"/>
    </row>
    <row r="76" spans="2:16" x14ac:dyDescent="0.2">
      <c r="B76" s="111" t="s">
        <v>460</v>
      </c>
      <c r="C76" s="5">
        <v>4.8899999999999997</v>
      </c>
      <c r="D76" s="5">
        <v>5.04</v>
      </c>
      <c r="E76" s="5">
        <v>4.8899999999999997</v>
      </c>
      <c r="F76" s="42"/>
      <c r="J76" s="7">
        <v>71</v>
      </c>
      <c r="O76" s="10" t="s">
        <v>161</v>
      </c>
      <c r="P76" s="10"/>
    </row>
    <row r="77" spans="2:16" x14ac:dyDescent="0.2">
      <c r="B77" s="111" t="s">
        <v>461</v>
      </c>
      <c r="C77" s="5">
        <v>8.8000000000000007</v>
      </c>
      <c r="D77" s="5">
        <v>9.06</v>
      </c>
      <c r="E77" s="5">
        <v>8.8000000000000007</v>
      </c>
      <c r="F77" s="42"/>
      <c r="J77" s="7">
        <v>72</v>
      </c>
      <c r="O77" s="10" t="s">
        <v>162</v>
      </c>
      <c r="P77" s="10"/>
    </row>
    <row r="78" spans="2:16" x14ac:dyDescent="0.2">
      <c r="B78" s="111" t="s">
        <v>462</v>
      </c>
      <c r="C78" s="5">
        <v>16.940000000000001</v>
      </c>
      <c r="D78" s="5">
        <v>17.43</v>
      </c>
      <c r="E78" s="5">
        <v>16.940000000000001</v>
      </c>
      <c r="F78" s="42"/>
      <c r="J78" s="7">
        <v>73</v>
      </c>
      <c r="O78" s="10" t="s">
        <v>163</v>
      </c>
      <c r="P78" s="10"/>
    </row>
    <row r="79" spans="2:16" x14ac:dyDescent="0.2">
      <c r="B79" s="111" t="s">
        <v>463</v>
      </c>
      <c r="C79" s="5">
        <v>2.82</v>
      </c>
      <c r="D79" s="5">
        <v>2.91</v>
      </c>
      <c r="E79" s="5">
        <v>2.82</v>
      </c>
      <c r="F79" s="42"/>
      <c r="J79" s="7">
        <v>74</v>
      </c>
      <c r="O79" s="10" t="s">
        <v>164</v>
      </c>
      <c r="P79" s="10"/>
    </row>
    <row r="80" spans="2:16" x14ac:dyDescent="0.2">
      <c r="B80" s="111" t="s">
        <v>464</v>
      </c>
      <c r="C80" s="5">
        <v>7.06</v>
      </c>
      <c r="D80" s="5">
        <v>7.26</v>
      </c>
      <c r="E80" s="5">
        <v>7.06</v>
      </c>
      <c r="F80" s="42"/>
      <c r="J80" s="7">
        <v>75</v>
      </c>
      <c r="O80" s="10" t="s">
        <v>165</v>
      </c>
      <c r="P80" s="10"/>
    </row>
    <row r="81" spans="2:16" x14ac:dyDescent="0.2">
      <c r="B81" s="111" t="s">
        <v>465</v>
      </c>
      <c r="C81" s="5">
        <v>7.06</v>
      </c>
      <c r="D81" s="5">
        <v>7.26</v>
      </c>
      <c r="E81" s="5">
        <v>7.06</v>
      </c>
      <c r="F81" s="42"/>
      <c r="J81" s="7">
        <v>76</v>
      </c>
      <c r="O81" s="10" t="s">
        <v>166</v>
      </c>
      <c r="P81" s="10"/>
    </row>
    <row r="82" spans="2:16" x14ac:dyDescent="0.2">
      <c r="B82" s="111" t="s">
        <v>466</v>
      </c>
      <c r="C82" s="5">
        <v>25.41</v>
      </c>
      <c r="D82" s="5">
        <v>26.15</v>
      </c>
      <c r="E82" s="5">
        <v>25.41</v>
      </c>
      <c r="F82" s="42"/>
      <c r="J82" s="7">
        <v>77</v>
      </c>
      <c r="O82" s="10" t="s">
        <v>167</v>
      </c>
      <c r="P82" s="10"/>
    </row>
    <row r="83" spans="2:16" x14ac:dyDescent="0.2">
      <c r="B83" s="111" t="s">
        <v>467</v>
      </c>
      <c r="C83" s="5">
        <v>16.940000000000001</v>
      </c>
      <c r="D83" s="5">
        <v>17.43</v>
      </c>
      <c r="E83" s="5">
        <v>16.940000000000001</v>
      </c>
      <c r="F83" s="42"/>
      <c r="J83" s="7">
        <v>78</v>
      </c>
      <c r="O83" s="10" t="s">
        <v>168</v>
      </c>
      <c r="P83" s="10"/>
    </row>
    <row r="84" spans="2:16" x14ac:dyDescent="0.2">
      <c r="B84" s="111" t="s">
        <v>468</v>
      </c>
      <c r="C84" s="5">
        <v>29.79</v>
      </c>
      <c r="D84" s="5">
        <v>30.66</v>
      </c>
      <c r="E84" s="5">
        <v>29.79</v>
      </c>
      <c r="F84" s="42"/>
      <c r="J84" s="7">
        <v>79</v>
      </c>
      <c r="O84" s="10" t="s">
        <v>169</v>
      </c>
      <c r="P84" s="10"/>
    </row>
    <row r="85" spans="2:16" x14ac:dyDescent="0.2">
      <c r="B85" s="111" t="s">
        <v>469</v>
      </c>
      <c r="C85" s="5">
        <v>21.98</v>
      </c>
      <c r="D85" s="5">
        <v>22.62</v>
      </c>
      <c r="E85" s="5">
        <v>21.98</v>
      </c>
      <c r="F85" s="42"/>
      <c r="J85" s="7">
        <v>80</v>
      </c>
      <c r="O85" s="10" t="s">
        <v>169</v>
      </c>
      <c r="P85" s="10"/>
    </row>
    <row r="86" spans="2:16" x14ac:dyDescent="0.2">
      <c r="B86" s="111" t="s">
        <v>470</v>
      </c>
      <c r="C86" s="5">
        <v>21.98</v>
      </c>
      <c r="D86" s="5">
        <v>22.62</v>
      </c>
      <c r="E86" s="5">
        <v>21.98</v>
      </c>
      <c r="F86" s="42"/>
      <c r="J86" s="7">
        <v>81</v>
      </c>
      <c r="O86" s="10" t="s">
        <v>170</v>
      </c>
      <c r="P86" s="10"/>
    </row>
    <row r="87" spans="2:16" x14ac:dyDescent="0.2">
      <c r="B87" s="111" t="s">
        <v>471</v>
      </c>
      <c r="C87" s="5">
        <v>14.17</v>
      </c>
      <c r="D87" s="5">
        <v>14.58</v>
      </c>
      <c r="E87" s="5">
        <v>14.17</v>
      </c>
      <c r="F87" s="42"/>
      <c r="J87" s="7">
        <v>82</v>
      </c>
      <c r="O87" s="10" t="s">
        <v>171</v>
      </c>
      <c r="P87" s="10"/>
    </row>
    <row r="88" spans="2:16" x14ac:dyDescent="0.2">
      <c r="B88" s="111" t="s">
        <v>472</v>
      </c>
      <c r="C88" s="5">
        <v>35.770000000000003</v>
      </c>
      <c r="D88" s="5">
        <v>36.81</v>
      </c>
      <c r="E88" s="5">
        <v>35.770000000000003</v>
      </c>
      <c r="F88" s="42"/>
      <c r="J88" s="7">
        <v>83</v>
      </c>
      <c r="O88" s="10" t="s">
        <v>172</v>
      </c>
      <c r="P88" s="10"/>
    </row>
    <row r="89" spans="2:16" x14ac:dyDescent="0.2">
      <c r="B89" s="111" t="s">
        <v>473</v>
      </c>
      <c r="C89" s="5">
        <v>25.41</v>
      </c>
      <c r="D89" s="5">
        <v>26.15</v>
      </c>
      <c r="E89" s="5">
        <v>25.41</v>
      </c>
      <c r="F89" s="42"/>
      <c r="J89" s="7">
        <v>84</v>
      </c>
      <c r="O89" s="10" t="s">
        <v>173</v>
      </c>
      <c r="P89" s="10"/>
    </row>
    <row r="90" spans="2:16" x14ac:dyDescent="0.2">
      <c r="B90" s="111" t="s">
        <v>474</v>
      </c>
      <c r="C90" s="5">
        <v>36.14</v>
      </c>
      <c r="D90" s="5">
        <v>37.19</v>
      </c>
      <c r="E90" s="5">
        <v>36.14</v>
      </c>
      <c r="F90" s="42"/>
      <c r="J90" s="7">
        <v>85</v>
      </c>
      <c r="O90" s="10" t="s">
        <v>174</v>
      </c>
      <c r="P90" s="10"/>
    </row>
    <row r="91" spans="2:16" x14ac:dyDescent="0.2">
      <c r="B91" s="111" t="s">
        <v>475</v>
      </c>
      <c r="C91" s="5">
        <v>17.079999999999998</v>
      </c>
      <c r="D91" s="5">
        <v>17.579999999999998</v>
      </c>
      <c r="E91" s="5">
        <v>17.079999999999998</v>
      </c>
      <c r="F91" s="42"/>
      <c r="J91" s="7">
        <v>86</v>
      </c>
      <c r="O91" s="10" t="s">
        <v>175</v>
      </c>
      <c r="P91" s="10"/>
    </row>
    <row r="92" spans="2:16" x14ac:dyDescent="0.2">
      <c r="B92" s="111" t="s">
        <v>476</v>
      </c>
      <c r="C92" s="5">
        <v>28.33</v>
      </c>
      <c r="D92" s="5">
        <v>29.15</v>
      </c>
      <c r="E92" s="5">
        <v>28.33</v>
      </c>
      <c r="F92" s="42"/>
      <c r="J92" s="7">
        <v>87</v>
      </c>
      <c r="O92" s="10" t="s">
        <v>176</v>
      </c>
      <c r="P92" s="10"/>
    </row>
    <row r="93" spans="2:16" x14ac:dyDescent="0.2">
      <c r="B93" s="111" t="s">
        <v>477</v>
      </c>
      <c r="C93" s="5">
        <v>4.8899999999999997</v>
      </c>
      <c r="D93" s="13">
        <v>5.04</v>
      </c>
      <c r="E93" s="5">
        <v>4.8899999999999997</v>
      </c>
      <c r="F93" s="42"/>
      <c r="J93" s="7">
        <v>88</v>
      </c>
      <c r="O93" s="10" t="s">
        <v>177</v>
      </c>
      <c r="P93" s="10"/>
    </row>
    <row r="94" spans="2:16" x14ac:dyDescent="0.2">
      <c r="B94" s="111" t="s">
        <v>478</v>
      </c>
      <c r="C94" s="5">
        <v>4.8899999999999997</v>
      </c>
      <c r="D94" s="5">
        <v>5.04</v>
      </c>
      <c r="E94" s="5">
        <v>4.8899999999999997</v>
      </c>
      <c r="F94" s="42"/>
      <c r="J94" s="7">
        <v>89</v>
      </c>
      <c r="O94" s="10" t="s">
        <v>178</v>
      </c>
      <c r="P94" s="10"/>
    </row>
    <row r="95" spans="2:16" x14ac:dyDescent="0.2">
      <c r="B95" s="111" t="s">
        <v>479</v>
      </c>
      <c r="C95" s="5">
        <v>8.2799999999999994</v>
      </c>
      <c r="D95" s="5">
        <v>8.52</v>
      </c>
      <c r="E95" s="5">
        <v>8.2799999999999994</v>
      </c>
      <c r="F95" s="42"/>
      <c r="J95" s="7">
        <v>90</v>
      </c>
      <c r="O95" s="10" t="s">
        <v>179</v>
      </c>
      <c r="P95" s="10"/>
    </row>
    <row r="96" spans="2:16" x14ac:dyDescent="0.2">
      <c r="B96" s="111" t="s">
        <v>480</v>
      </c>
      <c r="C96" s="5">
        <v>3.76</v>
      </c>
      <c r="D96" s="5">
        <v>3.87</v>
      </c>
      <c r="E96" s="5">
        <v>3.76</v>
      </c>
      <c r="F96" s="42"/>
      <c r="J96" s="7">
        <v>91</v>
      </c>
      <c r="O96" s="10" t="s">
        <v>180</v>
      </c>
      <c r="P96" s="10"/>
    </row>
    <row r="97" spans="2:16" x14ac:dyDescent="0.2">
      <c r="B97" s="111" t="s">
        <v>481</v>
      </c>
      <c r="C97" s="5">
        <v>0.49</v>
      </c>
      <c r="D97" s="5">
        <v>0.5</v>
      </c>
      <c r="E97" s="5">
        <v>0.49</v>
      </c>
      <c r="F97" s="42"/>
      <c r="J97" s="7">
        <v>92</v>
      </c>
      <c r="O97" s="10" t="s">
        <v>181</v>
      </c>
      <c r="P97" s="10"/>
    </row>
    <row r="98" spans="2:16" x14ac:dyDescent="0.2">
      <c r="B98" s="111" t="s">
        <v>482</v>
      </c>
      <c r="C98" s="5">
        <v>0.49</v>
      </c>
      <c r="D98" s="5">
        <v>0.5</v>
      </c>
      <c r="E98" s="5">
        <v>0.49</v>
      </c>
      <c r="F98" s="42"/>
      <c r="J98" s="7">
        <v>93</v>
      </c>
      <c r="O98" s="10" t="s">
        <v>182</v>
      </c>
      <c r="P98" s="10"/>
    </row>
    <row r="99" spans="2:16" x14ac:dyDescent="0.2">
      <c r="B99" s="111" t="s">
        <v>490</v>
      </c>
      <c r="C99" s="5">
        <v>0.49</v>
      </c>
      <c r="D99" s="5">
        <v>0.5</v>
      </c>
      <c r="E99" s="5">
        <v>0.49</v>
      </c>
      <c r="F99" s="42"/>
      <c r="J99" s="7">
        <v>94</v>
      </c>
      <c r="O99" s="10" t="s">
        <v>183</v>
      </c>
      <c r="P99" s="10"/>
    </row>
    <row r="100" spans="2:16" x14ac:dyDescent="0.2">
      <c r="B100" s="111"/>
      <c r="C100" s="5"/>
      <c r="D100" s="16"/>
      <c r="E100" s="5"/>
      <c r="F100" s="42"/>
      <c r="J100" s="7">
        <v>95</v>
      </c>
      <c r="O100" s="10" t="s">
        <v>184</v>
      </c>
      <c r="P100" s="10"/>
    </row>
    <row r="101" spans="2:16" x14ac:dyDescent="0.2">
      <c r="B101" s="111"/>
      <c r="C101" s="5"/>
      <c r="D101" s="16"/>
      <c r="E101" s="5"/>
      <c r="F101" s="42"/>
      <c r="J101" s="7">
        <v>96</v>
      </c>
      <c r="O101" s="10" t="s">
        <v>185</v>
      </c>
      <c r="P101" s="10"/>
    </row>
    <row r="102" spans="2:16" x14ac:dyDescent="0.2">
      <c r="B102" s="111"/>
      <c r="C102" s="5"/>
      <c r="D102" s="16"/>
      <c r="E102" s="5"/>
      <c r="F102" s="42"/>
      <c r="J102" s="7">
        <v>97</v>
      </c>
      <c r="O102" s="10" t="s">
        <v>186</v>
      </c>
      <c r="P102" s="10"/>
    </row>
    <row r="103" spans="2:16" x14ac:dyDescent="0.2">
      <c r="B103" s="111"/>
      <c r="C103" s="5"/>
      <c r="D103" s="16"/>
      <c r="E103" s="5"/>
      <c r="F103" s="42"/>
      <c r="J103" s="7">
        <v>98</v>
      </c>
      <c r="O103" s="10" t="s">
        <v>187</v>
      </c>
      <c r="P103" s="10"/>
    </row>
    <row r="104" spans="2:16" x14ac:dyDescent="0.2">
      <c r="B104" s="111"/>
      <c r="C104" s="5"/>
      <c r="D104" s="16"/>
      <c r="E104" s="5"/>
      <c r="F104" s="42"/>
      <c r="J104" s="7">
        <v>124</v>
      </c>
      <c r="O104" s="10" t="s">
        <v>187</v>
      </c>
      <c r="P104" s="10"/>
    </row>
    <row r="105" spans="2:16" x14ac:dyDescent="0.2">
      <c r="B105" s="111"/>
      <c r="C105" s="5"/>
      <c r="D105" s="16"/>
      <c r="E105" s="5"/>
      <c r="F105" s="42"/>
      <c r="J105" s="7">
        <v>100</v>
      </c>
      <c r="O105" s="10" t="s">
        <v>514</v>
      </c>
      <c r="P105" s="10"/>
    </row>
    <row r="106" spans="2:16" x14ac:dyDescent="0.2">
      <c r="B106" s="111"/>
      <c r="C106" s="5"/>
      <c r="D106" s="16"/>
      <c r="E106" s="5"/>
      <c r="F106" s="42"/>
      <c r="J106" s="7">
        <v>0.5</v>
      </c>
      <c r="O106" s="9" t="s">
        <v>515</v>
      </c>
    </row>
    <row r="107" spans="2:16" x14ac:dyDescent="0.2">
      <c r="B107" s="111"/>
      <c r="C107" s="5"/>
      <c r="D107" s="16"/>
      <c r="E107" s="5"/>
      <c r="F107" s="42"/>
      <c r="J107" s="7">
        <v>1.5</v>
      </c>
      <c r="O107" s="9" t="s">
        <v>518</v>
      </c>
    </row>
    <row r="108" spans="2:16" x14ac:dyDescent="0.2">
      <c r="B108" s="111"/>
      <c r="C108" s="5"/>
      <c r="D108" s="16"/>
      <c r="E108" s="5"/>
      <c r="F108" s="42"/>
      <c r="J108" s="7">
        <v>2.5</v>
      </c>
    </row>
    <row r="109" spans="2:16" x14ac:dyDescent="0.2">
      <c r="C109" s="16"/>
      <c r="D109" s="16"/>
      <c r="E109" s="16"/>
      <c r="F109" s="42"/>
      <c r="J109" s="7">
        <v>3.5</v>
      </c>
    </row>
    <row r="110" spans="2:16" x14ac:dyDescent="0.2">
      <c r="C110" s="16"/>
      <c r="D110" s="16"/>
      <c r="E110" s="16"/>
      <c r="F110" s="42"/>
      <c r="J110" s="7">
        <v>4.5</v>
      </c>
    </row>
    <row r="111" spans="2:16" x14ac:dyDescent="0.2">
      <c r="C111" s="16"/>
      <c r="D111" s="16"/>
      <c r="E111" s="16"/>
      <c r="F111" s="42"/>
      <c r="J111" s="7">
        <v>5.5</v>
      </c>
    </row>
    <row r="112" spans="2:16" x14ac:dyDescent="0.2">
      <c r="C112" s="16"/>
      <c r="D112" s="16"/>
      <c r="E112" s="16"/>
      <c r="F112" s="42"/>
      <c r="J112" s="7">
        <v>6.5</v>
      </c>
    </row>
    <row r="113" spans="1:18" x14ac:dyDescent="0.2">
      <c r="C113" s="16"/>
      <c r="D113" s="16"/>
      <c r="E113" s="16"/>
      <c r="F113" s="42"/>
      <c r="J113" s="7">
        <v>7.5</v>
      </c>
    </row>
    <row r="114" spans="1:18" ht="14.25" x14ac:dyDescent="0.2">
      <c r="B114" s="58"/>
      <c r="C114" s="59"/>
      <c r="D114" s="59"/>
      <c r="E114" s="59"/>
      <c r="F114" s="42"/>
      <c r="J114" s="7">
        <v>8.5</v>
      </c>
    </row>
    <row r="115" spans="1:18" ht="99.75" x14ac:dyDescent="0.2">
      <c r="B115" s="61" t="s">
        <v>483</v>
      </c>
      <c r="C115" s="61"/>
      <c r="D115" s="61"/>
      <c r="E115" s="61"/>
      <c r="F115" s="42"/>
      <c r="J115" s="7">
        <v>9.5</v>
      </c>
    </row>
    <row r="116" spans="1:18" ht="14.25" x14ac:dyDescent="0.2">
      <c r="B116" s="58"/>
      <c r="C116" s="60"/>
      <c r="D116" s="60"/>
      <c r="E116" s="60"/>
      <c r="F116" s="42"/>
    </row>
    <row r="117" spans="1:18" ht="99.75" x14ac:dyDescent="0.2">
      <c r="B117" s="61" t="s">
        <v>484</v>
      </c>
      <c r="C117" s="61"/>
      <c r="D117" s="61"/>
      <c r="E117" s="61"/>
      <c r="F117" s="42"/>
    </row>
    <row r="118" spans="1:18" ht="105" customHeight="1" x14ac:dyDescent="0.2">
      <c r="A118" s="57"/>
      <c r="B118" s="61"/>
      <c r="C118" s="61"/>
      <c r="D118" s="61"/>
      <c r="E118" s="61"/>
      <c r="F118" s="61"/>
    </row>
    <row r="119" spans="1:18" ht="99.75" x14ac:dyDescent="0.2">
      <c r="A119" s="61"/>
      <c r="B119" s="72" t="s">
        <v>485</v>
      </c>
      <c r="C119" s="73"/>
      <c r="D119" s="73"/>
      <c r="E119" s="73"/>
      <c r="F119" s="42"/>
    </row>
    <row r="120" spans="1:18" ht="105" customHeight="1" x14ac:dyDescent="0.2">
      <c r="A120" s="60"/>
      <c r="C120" s="16"/>
      <c r="D120" s="16"/>
      <c r="E120" s="16"/>
      <c r="F120" s="61"/>
    </row>
    <row r="121" spans="1:18" ht="14.25" x14ac:dyDescent="0.2">
      <c r="A121" s="61"/>
      <c r="C121" s="16"/>
      <c r="D121" s="16"/>
      <c r="E121" s="16"/>
      <c r="F121" s="61"/>
    </row>
    <row r="122" spans="1:18" ht="105" customHeight="1" x14ac:dyDescent="0.2">
      <c r="A122" s="61"/>
      <c r="B122" s="53" t="s">
        <v>192</v>
      </c>
      <c r="C122" s="16"/>
      <c r="D122" s="16"/>
      <c r="E122" s="16"/>
      <c r="F122" s="73"/>
      <c r="J122" s="73"/>
      <c r="K122" s="73"/>
      <c r="L122" s="73"/>
      <c r="M122" s="73"/>
      <c r="N122" s="73"/>
      <c r="O122" s="73"/>
      <c r="P122" s="73"/>
      <c r="Q122" s="73"/>
      <c r="R122" s="73"/>
    </row>
    <row r="123" spans="1:18" ht="14.25" x14ac:dyDescent="0.2">
      <c r="A123" s="71"/>
      <c r="B123" s="53" t="s">
        <v>193</v>
      </c>
      <c r="C123" s="16"/>
      <c r="D123" s="16"/>
      <c r="E123" s="16"/>
      <c r="F123" s="42"/>
    </row>
    <row r="124" spans="1:18" ht="14.25" x14ac:dyDescent="0.2">
      <c r="B124" s="54" t="s">
        <v>229</v>
      </c>
      <c r="C124" s="16"/>
      <c r="D124" s="16"/>
      <c r="E124" s="16"/>
      <c r="F124" s="42"/>
      <c r="G124" s="61"/>
      <c r="H124" s="61"/>
    </row>
    <row r="125" spans="1:18" x14ac:dyDescent="0.2">
      <c r="B125" s="1"/>
      <c r="C125" s="16"/>
      <c r="D125" s="16"/>
      <c r="E125" s="16"/>
      <c r="F125" s="42"/>
    </row>
    <row r="126" spans="1:18" ht="14.25" x14ac:dyDescent="0.2">
      <c r="B126" s="55"/>
      <c r="C126" s="16"/>
      <c r="D126" s="16"/>
      <c r="E126" s="16"/>
      <c r="F126" s="42"/>
      <c r="G126" s="61"/>
      <c r="H126" s="61"/>
    </row>
    <row r="127" spans="1:18" ht="14.25" x14ac:dyDescent="0.2">
      <c r="B127" s="56" t="s">
        <v>230</v>
      </c>
      <c r="C127" s="16"/>
      <c r="D127" s="16"/>
      <c r="E127" s="16"/>
      <c r="F127" s="42"/>
      <c r="G127" s="61"/>
      <c r="H127" s="61"/>
    </row>
    <row r="128" spans="1:18" ht="14.25" x14ac:dyDescent="0.2">
      <c r="B128" s="56" t="s">
        <v>219</v>
      </c>
      <c r="C128" s="16"/>
      <c r="D128" s="16"/>
      <c r="E128" s="16"/>
      <c r="F128" s="42"/>
      <c r="G128" s="73"/>
      <c r="H128" s="73"/>
    </row>
    <row r="129" spans="2:9" ht="14.25" x14ac:dyDescent="0.2">
      <c r="B129" s="74" t="s">
        <v>231</v>
      </c>
      <c r="C129" s="16"/>
      <c r="D129" s="16"/>
      <c r="E129" s="16"/>
      <c r="F129" s="42"/>
    </row>
    <row r="130" spans="2:9" x14ac:dyDescent="0.2">
      <c r="C130" s="16"/>
      <c r="D130" s="16"/>
      <c r="E130" s="16"/>
      <c r="F130" s="42"/>
    </row>
    <row r="131" spans="2:9" x14ac:dyDescent="0.2">
      <c r="C131" s="16"/>
      <c r="D131" s="16"/>
      <c r="E131" s="16"/>
      <c r="F131" s="42"/>
    </row>
    <row r="132" spans="2:9" x14ac:dyDescent="0.2">
      <c r="C132" s="16"/>
      <c r="D132" s="16"/>
      <c r="E132" s="16"/>
      <c r="F132" s="42"/>
    </row>
    <row r="133" spans="2:9" x14ac:dyDescent="0.2">
      <c r="C133" s="16"/>
      <c r="D133" s="16"/>
      <c r="E133" s="16"/>
      <c r="F133" s="42"/>
    </row>
    <row r="134" spans="2:9" x14ac:dyDescent="0.2">
      <c r="C134" s="16"/>
      <c r="D134" s="16"/>
      <c r="E134" s="16"/>
      <c r="F134" s="42"/>
    </row>
    <row r="135" spans="2:9" ht="14.25" x14ac:dyDescent="0.2">
      <c r="C135" s="16"/>
      <c r="D135" s="16"/>
      <c r="E135" s="16"/>
      <c r="F135" s="42"/>
      <c r="I135" s="73"/>
    </row>
    <row r="136" spans="2:9" x14ac:dyDescent="0.2">
      <c r="C136" s="16"/>
      <c r="D136" s="16"/>
      <c r="E136" s="16"/>
      <c r="F136" s="42"/>
    </row>
    <row r="137" spans="2:9" x14ac:dyDescent="0.2">
      <c r="C137" s="16"/>
      <c r="D137" s="16"/>
      <c r="E137" s="16"/>
      <c r="F137" s="42"/>
    </row>
    <row r="138" spans="2:9" x14ac:dyDescent="0.2">
      <c r="C138" s="16"/>
      <c r="D138" s="16"/>
      <c r="E138" s="16"/>
      <c r="F138" s="42"/>
    </row>
    <row r="139" spans="2:9" x14ac:dyDescent="0.2">
      <c r="C139" s="16"/>
      <c r="D139" s="16"/>
      <c r="E139" s="16"/>
      <c r="F139" s="42"/>
    </row>
    <row r="140" spans="2:9" x14ac:dyDescent="0.2">
      <c r="C140" s="16"/>
      <c r="D140" s="16"/>
      <c r="E140" s="16"/>
      <c r="F140" s="42"/>
    </row>
    <row r="141" spans="2:9" x14ac:dyDescent="0.2">
      <c r="C141" s="16"/>
      <c r="D141" s="16"/>
      <c r="E141" s="16"/>
      <c r="F141" s="42"/>
    </row>
    <row r="142" spans="2:9" x14ac:dyDescent="0.2">
      <c r="C142" s="16"/>
      <c r="D142" s="16"/>
      <c r="E142" s="16"/>
      <c r="F142" s="42"/>
    </row>
    <row r="143" spans="2:9" x14ac:dyDescent="0.2">
      <c r="C143" s="16"/>
      <c r="D143" s="16"/>
      <c r="E143" s="16"/>
      <c r="F143" s="42"/>
    </row>
    <row r="144" spans="2:9" x14ac:dyDescent="0.2">
      <c r="C144" s="16"/>
      <c r="D144" s="16"/>
      <c r="E144" s="16"/>
      <c r="F144" s="42"/>
    </row>
    <row r="145" spans="3:6" x14ac:dyDescent="0.2">
      <c r="C145" s="16"/>
      <c r="D145" s="16"/>
      <c r="E145" s="16"/>
      <c r="F145" s="42"/>
    </row>
    <row r="146" spans="3:6" x14ac:dyDescent="0.2">
      <c r="C146" s="16"/>
      <c r="D146" s="16"/>
      <c r="E146" s="16"/>
      <c r="F146" s="42"/>
    </row>
    <row r="147" spans="3:6" x14ac:dyDescent="0.2">
      <c r="C147" s="16"/>
      <c r="D147" s="16"/>
      <c r="E147" s="16"/>
      <c r="F147" s="42"/>
    </row>
    <row r="148" spans="3:6" x14ac:dyDescent="0.2">
      <c r="C148" s="16"/>
      <c r="D148" s="16"/>
      <c r="E148" s="16"/>
      <c r="F148" s="42"/>
    </row>
    <row r="149" spans="3:6" x14ac:dyDescent="0.2">
      <c r="C149" s="16"/>
      <c r="D149" s="16"/>
      <c r="E149" s="16"/>
      <c r="F149" s="42"/>
    </row>
    <row r="150" spans="3:6" x14ac:dyDescent="0.2">
      <c r="C150" s="16"/>
      <c r="D150" s="16"/>
      <c r="E150" s="16"/>
      <c r="F150" s="42"/>
    </row>
    <row r="151" spans="3:6" x14ac:dyDescent="0.2">
      <c r="C151" s="16"/>
      <c r="D151" s="16"/>
      <c r="E151" s="16"/>
      <c r="F151" s="42"/>
    </row>
    <row r="152" spans="3:6" x14ac:dyDescent="0.2">
      <c r="C152" s="16"/>
      <c r="D152" s="16"/>
      <c r="E152" s="16"/>
      <c r="F152" s="42"/>
    </row>
    <row r="153" spans="3:6" x14ac:dyDescent="0.2">
      <c r="C153" s="16"/>
      <c r="D153" s="16"/>
      <c r="E153" s="16"/>
      <c r="F153" s="42"/>
    </row>
    <row r="154" spans="3:6" x14ac:dyDescent="0.2">
      <c r="F154" s="42"/>
    </row>
    <row r="155" spans="3:6" x14ac:dyDescent="0.2">
      <c r="F155" s="42"/>
    </row>
    <row r="156" spans="3:6" x14ac:dyDescent="0.2">
      <c r="F156" s="42"/>
    </row>
  </sheetData>
  <dataConsolidate>
    <dataRefs count="1">
      <dataRef ref="B2:D65" sheet="Tabelle 1a bis 1d"/>
    </dataRefs>
  </dataConsolidate>
  <mergeCells count="1">
    <mergeCell ref="G25:H25"/>
  </mergeCells>
  <phoneticPr fontId="37" type="noConversion"/>
  <pageMargins left="0.78740157499999996" right="0.78740157499999996" top="0.984251969" bottom="0.984251969" header="0.4921259845" footer="0.4921259845"/>
  <pageSetup paperSize="9"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313"/>
  <sheetViews>
    <sheetView view="pageLayout" topLeftCell="A22" zoomScaleNormal="100" workbookViewId="0">
      <selection activeCell="A20" sqref="A20:I20"/>
    </sheetView>
  </sheetViews>
  <sheetFormatPr baseColWidth="10" defaultRowHeight="12.75" x14ac:dyDescent="0.2"/>
  <cols>
    <col min="1" max="18" width="3.75" style="1" customWidth="1"/>
    <col min="19" max="19" width="4.25" style="1" customWidth="1"/>
    <col min="20" max="22" width="3.75" style="1" customWidth="1"/>
    <col min="23" max="214" width="11" style="1"/>
    <col min="215" max="215" width="36.375" style="1" customWidth="1"/>
    <col min="216" max="219" width="10.75" style="1" customWidth="1"/>
    <col min="220" max="220" width="13.25" style="1" customWidth="1"/>
    <col min="221" max="221" width="23.125" style="1" customWidth="1"/>
    <col min="222" max="222" width="1.375" style="1" customWidth="1"/>
    <col min="223" max="223" width="13" style="1" customWidth="1"/>
    <col min="224" max="224" width="13.125" style="1" customWidth="1"/>
    <col min="225" max="225" width="1.5" style="1" customWidth="1"/>
    <col min="226" max="226" width="13.125" style="1" customWidth="1"/>
    <col min="227" max="227" width="13.25" style="1" customWidth="1"/>
    <col min="228" max="228" width="23.125" style="1" customWidth="1"/>
    <col min="229" max="229" width="1.375" style="1" customWidth="1"/>
    <col min="230" max="230" width="13.125" style="1" customWidth="1"/>
    <col min="231" max="231" width="13.25" style="1" customWidth="1"/>
    <col min="232" max="232" width="1.5" style="1" customWidth="1"/>
    <col min="233" max="233" width="13.125" style="1" customWidth="1"/>
    <col min="234" max="234" width="13.25" style="1" customWidth="1"/>
    <col min="235" max="235" width="23.125" style="1" customWidth="1"/>
    <col min="236" max="470" width="11" style="1"/>
    <col min="471" max="471" width="36.375" style="1" customWidth="1"/>
    <col min="472" max="475" width="10.75" style="1" customWidth="1"/>
    <col min="476" max="476" width="13.25" style="1" customWidth="1"/>
    <col min="477" max="477" width="23.125" style="1" customWidth="1"/>
    <col min="478" max="478" width="1.375" style="1" customWidth="1"/>
    <col min="479" max="479" width="13" style="1" customWidth="1"/>
    <col min="480" max="480" width="13.125" style="1" customWidth="1"/>
    <col min="481" max="481" width="1.5" style="1" customWidth="1"/>
    <col min="482" max="482" width="13.125" style="1" customWidth="1"/>
    <col min="483" max="483" width="13.25" style="1" customWidth="1"/>
    <col min="484" max="484" width="23.125" style="1" customWidth="1"/>
    <col min="485" max="485" width="1.375" style="1" customWidth="1"/>
    <col min="486" max="486" width="13.125" style="1" customWidth="1"/>
    <col min="487" max="487" width="13.25" style="1" customWidth="1"/>
    <col min="488" max="488" width="1.5" style="1" customWidth="1"/>
    <col min="489" max="489" width="13.125" style="1" customWidth="1"/>
    <col min="490" max="490" width="13.25" style="1" customWidth="1"/>
    <col min="491" max="491" width="23.125" style="1" customWidth="1"/>
    <col min="492" max="726" width="11" style="1"/>
    <col min="727" max="727" width="36.375" style="1" customWidth="1"/>
    <col min="728" max="731" width="10.75" style="1" customWidth="1"/>
    <col min="732" max="732" width="13.25" style="1" customWidth="1"/>
    <col min="733" max="733" width="23.125" style="1" customWidth="1"/>
    <col min="734" max="734" width="1.375" style="1" customWidth="1"/>
    <col min="735" max="735" width="13" style="1" customWidth="1"/>
    <col min="736" max="736" width="13.125" style="1" customWidth="1"/>
    <col min="737" max="737" width="1.5" style="1" customWidth="1"/>
    <col min="738" max="738" width="13.125" style="1" customWidth="1"/>
    <col min="739" max="739" width="13.25" style="1" customWidth="1"/>
    <col min="740" max="740" width="23.125" style="1" customWidth="1"/>
    <col min="741" max="741" width="1.375" style="1" customWidth="1"/>
    <col min="742" max="742" width="13.125" style="1" customWidth="1"/>
    <col min="743" max="743" width="13.25" style="1" customWidth="1"/>
    <col min="744" max="744" width="1.5" style="1" customWidth="1"/>
    <col min="745" max="745" width="13.125" style="1" customWidth="1"/>
    <col min="746" max="746" width="13.25" style="1" customWidth="1"/>
    <col min="747" max="747" width="23.125" style="1" customWidth="1"/>
    <col min="748" max="982" width="11" style="1"/>
    <col min="983" max="983" width="36.375" style="1" customWidth="1"/>
    <col min="984" max="987" width="10.75" style="1" customWidth="1"/>
    <col min="988" max="988" width="13.25" style="1" customWidth="1"/>
    <col min="989" max="989" width="23.125" style="1" customWidth="1"/>
    <col min="990" max="990" width="1.375" style="1" customWidth="1"/>
    <col min="991" max="991" width="13" style="1" customWidth="1"/>
    <col min="992" max="992" width="13.125" style="1" customWidth="1"/>
    <col min="993" max="993" width="1.5" style="1" customWidth="1"/>
    <col min="994" max="994" width="13.125" style="1" customWidth="1"/>
    <col min="995" max="995" width="13.25" style="1" customWidth="1"/>
    <col min="996" max="996" width="23.125" style="1" customWidth="1"/>
    <col min="997" max="997" width="1.375" style="1" customWidth="1"/>
    <col min="998" max="998" width="13.125" style="1" customWidth="1"/>
    <col min="999" max="999" width="13.25" style="1" customWidth="1"/>
    <col min="1000" max="1000" width="1.5" style="1" customWidth="1"/>
    <col min="1001" max="1001" width="13.125" style="1" customWidth="1"/>
    <col min="1002" max="1002" width="13.25" style="1" customWidth="1"/>
    <col min="1003" max="1003" width="23.125" style="1" customWidth="1"/>
    <col min="1004" max="1238" width="11" style="1"/>
    <col min="1239" max="1239" width="36.375" style="1" customWidth="1"/>
    <col min="1240" max="1243" width="10.75" style="1" customWidth="1"/>
    <col min="1244" max="1244" width="13.25" style="1" customWidth="1"/>
    <col min="1245" max="1245" width="23.125" style="1" customWidth="1"/>
    <col min="1246" max="1246" width="1.375" style="1" customWidth="1"/>
    <col min="1247" max="1247" width="13" style="1" customWidth="1"/>
    <col min="1248" max="1248" width="13.125" style="1" customWidth="1"/>
    <col min="1249" max="1249" width="1.5" style="1" customWidth="1"/>
    <col min="1250" max="1250" width="13.125" style="1" customWidth="1"/>
    <col min="1251" max="1251" width="13.25" style="1" customWidth="1"/>
    <col min="1252" max="1252" width="23.125" style="1" customWidth="1"/>
    <col min="1253" max="1253" width="1.375" style="1" customWidth="1"/>
    <col min="1254" max="1254" width="13.125" style="1" customWidth="1"/>
    <col min="1255" max="1255" width="13.25" style="1" customWidth="1"/>
    <col min="1256" max="1256" width="1.5" style="1" customWidth="1"/>
    <col min="1257" max="1257" width="13.125" style="1" customWidth="1"/>
    <col min="1258" max="1258" width="13.25" style="1" customWidth="1"/>
    <col min="1259" max="1259" width="23.125" style="1" customWidth="1"/>
    <col min="1260" max="1494" width="11" style="1"/>
    <col min="1495" max="1495" width="36.375" style="1" customWidth="1"/>
    <col min="1496" max="1499" width="10.75" style="1" customWidth="1"/>
    <col min="1500" max="1500" width="13.25" style="1" customWidth="1"/>
    <col min="1501" max="1501" width="23.125" style="1" customWidth="1"/>
    <col min="1502" max="1502" width="1.375" style="1" customWidth="1"/>
    <col min="1503" max="1503" width="13" style="1" customWidth="1"/>
    <col min="1504" max="1504" width="13.125" style="1" customWidth="1"/>
    <col min="1505" max="1505" width="1.5" style="1" customWidth="1"/>
    <col min="1506" max="1506" width="13.125" style="1" customWidth="1"/>
    <col min="1507" max="1507" width="13.25" style="1" customWidth="1"/>
    <col min="1508" max="1508" width="23.125" style="1" customWidth="1"/>
    <col min="1509" max="1509" width="1.375" style="1" customWidth="1"/>
    <col min="1510" max="1510" width="13.125" style="1" customWidth="1"/>
    <col min="1511" max="1511" width="13.25" style="1" customWidth="1"/>
    <col min="1512" max="1512" width="1.5" style="1" customWidth="1"/>
    <col min="1513" max="1513" width="13.125" style="1" customWidth="1"/>
    <col min="1514" max="1514" width="13.25" style="1" customWidth="1"/>
    <col min="1515" max="1515" width="23.125" style="1" customWidth="1"/>
    <col min="1516" max="1750" width="11" style="1"/>
    <col min="1751" max="1751" width="36.375" style="1" customWidth="1"/>
    <col min="1752" max="1755" width="10.75" style="1" customWidth="1"/>
    <col min="1756" max="1756" width="13.25" style="1" customWidth="1"/>
    <col min="1757" max="1757" width="23.125" style="1" customWidth="1"/>
    <col min="1758" max="1758" width="1.375" style="1" customWidth="1"/>
    <col min="1759" max="1759" width="13" style="1" customWidth="1"/>
    <col min="1760" max="1760" width="13.125" style="1" customWidth="1"/>
    <col min="1761" max="1761" width="1.5" style="1" customWidth="1"/>
    <col min="1762" max="1762" width="13.125" style="1" customWidth="1"/>
    <col min="1763" max="1763" width="13.25" style="1" customWidth="1"/>
    <col min="1764" max="1764" width="23.125" style="1" customWidth="1"/>
    <col min="1765" max="1765" width="1.375" style="1" customWidth="1"/>
    <col min="1766" max="1766" width="13.125" style="1" customWidth="1"/>
    <col min="1767" max="1767" width="13.25" style="1" customWidth="1"/>
    <col min="1768" max="1768" width="1.5" style="1" customWidth="1"/>
    <col min="1769" max="1769" width="13.125" style="1" customWidth="1"/>
    <col min="1770" max="1770" width="13.25" style="1" customWidth="1"/>
    <col min="1771" max="1771" width="23.125" style="1" customWidth="1"/>
    <col min="1772" max="2006" width="11" style="1"/>
    <col min="2007" max="2007" width="36.375" style="1" customWidth="1"/>
    <col min="2008" max="2011" width="10.75" style="1" customWidth="1"/>
    <col min="2012" max="2012" width="13.25" style="1" customWidth="1"/>
    <col min="2013" max="2013" width="23.125" style="1" customWidth="1"/>
    <col min="2014" max="2014" width="1.375" style="1" customWidth="1"/>
    <col min="2015" max="2015" width="13" style="1" customWidth="1"/>
    <col min="2016" max="2016" width="13.125" style="1" customWidth="1"/>
    <col min="2017" max="2017" width="1.5" style="1" customWidth="1"/>
    <col min="2018" max="2018" width="13.125" style="1" customWidth="1"/>
    <col min="2019" max="2019" width="13.25" style="1" customWidth="1"/>
    <col min="2020" max="2020" width="23.125" style="1" customWidth="1"/>
    <col min="2021" max="2021" width="1.375" style="1" customWidth="1"/>
    <col min="2022" max="2022" width="13.125" style="1" customWidth="1"/>
    <col min="2023" max="2023" width="13.25" style="1" customWidth="1"/>
    <col min="2024" max="2024" width="1.5" style="1" customWidth="1"/>
    <col min="2025" max="2025" width="13.125" style="1" customWidth="1"/>
    <col min="2026" max="2026" width="13.25" style="1" customWidth="1"/>
    <col min="2027" max="2027" width="23.125" style="1" customWidth="1"/>
    <col min="2028" max="2262" width="11" style="1"/>
    <col min="2263" max="2263" width="36.375" style="1" customWidth="1"/>
    <col min="2264" max="2267" width="10.75" style="1" customWidth="1"/>
    <col min="2268" max="2268" width="13.25" style="1" customWidth="1"/>
    <col min="2269" max="2269" width="23.125" style="1" customWidth="1"/>
    <col min="2270" max="2270" width="1.375" style="1" customWidth="1"/>
    <col min="2271" max="2271" width="13" style="1" customWidth="1"/>
    <col min="2272" max="2272" width="13.125" style="1" customWidth="1"/>
    <col min="2273" max="2273" width="1.5" style="1" customWidth="1"/>
    <col min="2274" max="2274" width="13.125" style="1" customWidth="1"/>
    <col min="2275" max="2275" width="13.25" style="1" customWidth="1"/>
    <col min="2276" max="2276" width="23.125" style="1" customWidth="1"/>
    <col min="2277" max="2277" width="1.375" style="1" customWidth="1"/>
    <col min="2278" max="2278" width="13.125" style="1" customWidth="1"/>
    <col min="2279" max="2279" width="13.25" style="1" customWidth="1"/>
    <col min="2280" max="2280" width="1.5" style="1" customWidth="1"/>
    <col min="2281" max="2281" width="13.125" style="1" customWidth="1"/>
    <col min="2282" max="2282" width="13.25" style="1" customWidth="1"/>
    <col min="2283" max="2283" width="23.125" style="1" customWidth="1"/>
    <col min="2284" max="2518" width="11" style="1"/>
    <col min="2519" max="2519" width="36.375" style="1" customWidth="1"/>
    <col min="2520" max="2523" width="10.75" style="1" customWidth="1"/>
    <col min="2524" max="2524" width="13.25" style="1" customWidth="1"/>
    <col min="2525" max="2525" width="23.125" style="1" customWidth="1"/>
    <col min="2526" max="2526" width="1.375" style="1" customWidth="1"/>
    <col min="2527" max="2527" width="13" style="1" customWidth="1"/>
    <col min="2528" max="2528" width="13.125" style="1" customWidth="1"/>
    <col min="2529" max="2529" width="1.5" style="1" customWidth="1"/>
    <col min="2530" max="2530" width="13.125" style="1" customWidth="1"/>
    <col min="2531" max="2531" width="13.25" style="1" customWidth="1"/>
    <col min="2532" max="2532" width="23.125" style="1" customWidth="1"/>
    <col min="2533" max="2533" width="1.375" style="1" customWidth="1"/>
    <col min="2534" max="2534" width="13.125" style="1" customWidth="1"/>
    <col min="2535" max="2535" width="13.25" style="1" customWidth="1"/>
    <col min="2536" max="2536" width="1.5" style="1" customWidth="1"/>
    <col min="2537" max="2537" width="13.125" style="1" customWidth="1"/>
    <col min="2538" max="2538" width="13.25" style="1" customWidth="1"/>
    <col min="2539" max="2539" width="23.125" style="1" customWidth="1"/>
    <col min="2540" max="2774" width="11" style="1"/>
    <col min="2775" max="2775" width="36.375" style="1" customWidth="1"/>
    <col min="2776" max="2779" width="10.75" style="1" customWidth="1"/>
    <col min="2780" max="2780" width="13.25" style="1" customWidth="1"/>
    <col min="2781" max="2781" width="23.125" style="1" customWidth="1"/>
    <col min="2782" max="2782" width="1.375" style="1" customWidth="1"/>
    <col min="2783" max="2783" width="13" style="1" customWidth="1"/>
    <col min="2784" max="2784" width="13.125" style="1" customWidth="1"/>
    <col min="2785" max="2785" width="1.5" style="1" customWidth="1"/>
    <col min="2786" max="2786" width="13.125" style="1" customWidth="1"/>
    <col min="2787" max="2787" width="13.25" style="1" customWidth="1"/>
    <col min="2788" max="2788" width="23.125" style="1" customWidth="1"/>
    <col min="2789" max="2789" width="1.375" style="1" customWidth="1"/>
    <col min="2790" max="2790" width="13.125" style="1" customWidth="1"/>
    <col min="2791" max="2791" width="13.25" style="1" customWidth="1"/>
    <col min="2792" max="2792" width="1.5" style="1" customWidth="1"/>
    <col min="2793" max="2793" width="13.125" style="1" customWidth="1"/>
    <col min="2794" max="2794" width="13.25" style="1" customWidth="1"/>
    <col min="2795" max="2795" width="23.125" style="1" customWidth="1"/>
    <col min="2796" max="3030" width="11" style="1"/>
    <col min="3031" max="3031" width="36.375" style="1" customWidth="1"/>
    <col min="3032" max="3035" width="10.75" style="1" customWidth="1"/>
    <col min="3036" max="3036" width="13.25" style="1" customWidth="1"/>
    <col min="3037" max="3037" width="23.125" style="1" customWidth="1"/>
    <col min="3038" max="3038" width="1.375" style="1" customWidth="1"/>
    <col min="3039" max="3039" width="13" style="1" customWidth="1"/>
    <col min="3040" max="3040" width="13.125" style="1" customWidth="1"/>
    <col min="3041" max="3041" width="1.5" style="1" customWidth="1"/>
    <col min="3042" max="3042" width="13.125" style="1" customWidth="1"/>
    <col min="3043" max="3043" width="13.25" style="1" customWidth="1"/>
    <col min="3044" max="3044" width="23.125" style="1" customWidth="1"/>
    <col min="3045" max="3045" width="1.375" style="1" customWidth="1"/>
    <col min="3046" max="3046" width="13.125" style="1" customWidth="1"/>
    <col min="3047" max="3047" width="13.25" style="1" customWidth="1"/>
    <col min="3048" max="3048" width="1.5" style="1" customWidth="1"/>
    <col min="3049" max="3049" width="13.125" style="1" customWidth="1"/>
    <col min="3050" max="3050" width="13.25" style="1" customWidth="1"/>
    <col min="3051" max="3051" width="23.125" style="1" customWidth="1"/>
    <col min="3052" max="3286" width="11" style="1"/>
    <col min="3287" max="3287" width="36.375" style="1" customWidth="1"/>
    <col min="3288" max="3291" width="10.75" style="1" customWidth="1"/>
    <col min="3292" max="3292" width="13.25" style="1" customWidth="1"/>
    <col min="3293" max="3293" width="23.125" style="1" customWidth="1"/>
    <col min="3294" max="3294" width="1.375" style="1" customWidth="1"/>
    <col min="3295" max="3295" width="13" style="1" customWidth="1"/>
    <col min="3296" max="3296" width="13.125" style="1" customWidth="1"/>
    <col min="3297" max="3297" width="1.5" style="1" customWidth="1"/>
    <col min="3298" max="3298" width="13.125" style="1" customWidth="1"/>
    <col min="3299" max="3299" width="13.25" style="1" customWidth="1"/>
    <col min="3300" max="3300" width="23.125" style="1" customWidth="1"/>
    <col min="3301" max="3301" width="1.375" style="1" customWidth="1"/>
    <col min="3302" max="3302" width="13.125" style="1" customWidth="1"/>
    <col min="3303" max="3303" width="13.25" style="1" customWidth="1"/>
    <col min="3304" max="3304" width="1.5" style="1" customWidth="1"/>
    <col min="3305" max="3305" width="13.125" style="1" customWidth="1"/>
    <col min="3306" max="3306" width="13.25" style="1" customWidth="1"/>
    <col min="3307" max="3307" width="23.125" style="1" customWidth="1"/>
    <col min="3308" max="3542" width="11" style="1"/>
    <col min="3543" max="3543" width="36.375" style="1" customWidth="1"/>
    <col min="3544" max="3547" width="10.75" style="1" customWidth="1"/>
    <col min="3548" max="3548" width="13.25" style="1" customWidth="1"/>
    <col min="3549" max="3549" width="23.125" style="1" customWidth="1"/>
    <col min="3550" max="3550" width="1.375" style="1" customWidth="1"/>
    <col min="3551" max="3551" width="13" style="1" customWidth="1"/>
    <col min="3552" max="3552" width="13.125" style="1" customWidth="1"/>
    <col min="3553" max="3553" width="1.5" style="1" customWidth="1"/>
    <col min="3554" max="3554" width="13.125" style="1" customWidth="1"/>
    <col min="3555" max="3555" width="13.25" style="1" customWidth="1"/>
    <col min="3556" max="3556" width="23.125" style="1" customWidth="1"/>
    <col min="3557" max="3557" width="1.375" style="1" customWidth="1"/>
    <col min="3558" max="3558" width="13.125" style="1" customWidth="1"/>
    <col min="3559" max="3559" width="13.25" style="1" customWidth="1"/>
    <col min="3560" max="3560" width="1.5" style="1" customWidth="1"/>
    <col min="3561" max="3561" width="13.125" style="1" customWidth="1"/>
    <col min="3562" max="3562" width="13.25" style="1" customWidth="1"/>
    <col min="3563" max="3563" width="23.125" style="1" customWidth="1"/>
    <col min="3564" max="3798" width="11" style="1"/>
    <col min="3799" max="3799" width="36.375" style="1" customWidth="1"/>
    <col min="3800" max="3803" width="10.75" style="1" customWidth="1"/>
    <col min="3804" max="3804" width="13.25" style="1" customWidth="1"/>
    <col min="3805" max="3805" width="23.125" style="1" customWidth="1"/>
    <col min="3806" max="3806" width="1.375" style="1" customWidth="1"/>
    <col min="3807" max="3807" width="13" style="1" customWidth="1"/>
    <col min="3808" max="3808" width="13.125" style="1" customWidth="1"/>
    <col min="3809" max="3809" width="1.5" style="1" customWidth="1"/>
    <col min="3810" max="3810" width="13.125" style="1" customWidth="1"/>
    <col min="3811" max="3811" width="13.25" style="1" customWidth="1"/>
    <col min="3812" max="3812" width="23.125" style="1" customWidth="1"/>
    <col min="3813" max="3813" width="1.375" style="1" customWidth="1"/>
    <col min="3814" max="3814" width="13.125" style="1" customWidth="1"/>
    <col min="3815" max="3815" width="13.25" style="1" customWidth="1"/>
    <col min="3816" max="3816" width="1.5" style="1" customWidth="1"/>
    <col min="3817" max="3817" width="13.125" style="1" customWidth="1"/>
    <col min="3818" max="3818" width="13.25" style="1" customWidth="1"/>
    <col min="3819" max="3819" width="23.125" style="1" customWidth="1"/>
    <col min="3820" max="4054" width="11" style="1"/>
    <col min="4055" max="4055" width="36.375" style="1" customWidth="1"/>
    <col min="4056" max="4059" width="10.75" style="1" customWidth="1"/>
    <col min="4060" max="4060" width="13.25" style="1" customWidth="1"/>
    <col min="4061" max="4061" width="23.125" style="1" customWidth="1"/>
    <col min="4062" max="4062" width="1.375" style="1" customWidth="1"/>
    <col min="4063" max="4063" width="13" style="1" customWidth="1"/>
    <col min="4064" max="4064" width="13.125" style="1" customWidth="1"/>
    <col min="4065" max="4065" width="1.5" style="1" customWidth="1"/>
    <col min="4066" max="4066" width="13.125" style="1" customWidth="1"/>
    <col min="4067" max="4067" width="13.25" style="1" customWidth="1"/>
    <col min="4068" max="4068" width="23.125" style="1" customWidth="1"/>
    <col min="4069" max="4069" width="1.375" style="1" customWidth="1"/>
    <col min="4070" max="4070" width="13.125" style="1" customWidth="1"/>
    <col min="4071" max="4071" width="13.25" style="1" customWidth="1"/>
    <col min="4072" max="4072" width="1.5" style="1" customWidth="1"/>
    <col min="4073" max="4073" width="13.125" style="1" customWidth="1"/>
    <col min="4074" max="4074" width="13.25" style="1" customWidth="1"/>
    <col min="4075" max="4075" width="23.125" style="1" customWidth="1"/>
    <col min="4076" max="4310" width="11" style="1"/>
    <col min="4311" max="4311" width="36.375" style="1" customWidth="1"/>
    <col min="4312" max="4315" width="10.75" style="1" customWidth="1"/>
    <col min="4316" max="4316" width="13.25" style="1" customWidth="1"/>
    <col min="4317" max="4317" width="23.125" style="1" customWidth="1"/>
    <col min="4318" max="4318" width="1.375" style="1" customWidth="1"/>
    <col min="4319" max="4319" width="13" style="1" customWidth="1"/>
    <col min="4320" max="4320" width="13.125" style="1" customWidth="1"/>
    <col min="4321" max="4321" width="1.5" style="1" customWidth="1"/>
    <col min="4322" max="4322" width="13.125" style="1" customWidth="1"/>
    <col min="4323" max="4323" width="13.25" style="1" customWidth="1"/>
    <col min="4324" max="4324" width="23.125" style="1" customWidth="1"/>
    <col min="4325" max="4325" width="1.375" style="1" customWidth="1"/>
    <col min="4326" max="4326" width="13.125" style="1" customWidth="1"/>
    <col min="4327" max="4327" width="13.25" style="1" customWidth="1"/>
    <col min="4328" max="4328" width="1.5" style="1" customWidth="1"/>
    <col min="4329" max="4329" width="13.125" style="1" customWidth="1"/>
    <col min="4330" max="4330" width="13.25" style="1" customWidth="1"/>
    <col min="4331" max="4331" width="23.125" style="1" customWidth="1"/>
    <col min="4332" max="4566" width="11" style="1"/>
    <col min="4567" max="4567" width="36.375" style="1" customWidth="1"/>
    <col min="4568" max="4571" width="10.75" style="1" customWidth="1"/>
    <col min="4572" max="4572" width="13.25" style="1" customWidth="1"/>
    <col min="4573" max="4573" width="23.125" style="1" customWidth="1"/>
    <col min="4574" max="4574" width="1.375" style="1" customWidth="1"/>
    <col min="4575" max="4575" width="13" style="1" customWidth="1"/>
    <col min="4576" max="4576" width="13.125" style="1" customWidth="1"/>
    <col min="4577" max="4577" width="1.5" style="1" customWidth="1"/>
    <col min="4578" max="4578" width="13.125" style="1" customWidth="1"/>
    <col min="4579" max="4579" width="13.25" style="1" customWidth="1"/>
    <col min="4580" max="4580" width="23.125" style="1" customWidth="1"/>
    <col min="4581" max="4581" width="1.375" style="1" customWidth="1"/>
    <col min="4582" max="4582" width="13.125" style="1" customWidth="1"/>
    <col min="4583" max="4583" width="13.25" style="1" customWidth="1"/>
    <col min="4584" max="4584" width="1.5" style="1" customWidth="1"/>
    <col min="4585" max="4585" width="13.125" style="1" customWidth="1"/>
    <col min="4586" max="4586" width="13.25" style="1" customWidth="1"/>
    <col min="4587" max="4587" width="23.125" style="1" customWidth="1"/>
    <col min="4588" max="4822" width="11" style="1"/>
    <col min="4823" max="4823" width="36.375" style="1" customWidth="1"/>
    <col min="4824" max="4827" width="10.75" style="1" customWidth="1"/>
    <col min="4828" max="4828" width="13.25" style="1" customWidth="1"/>
    <col min="4829" max="4829" width="23.125" style="1" customWidth="1"/>
    <col min="4830" max="4830" width="1.375" style="1" customWidth="1"/>
    <col min="4831" max="4831" width="13" style="1" customWidth="1"/>
    <col min="4832" max="4832" width="13.125" style="1" customWidth="1"/>
    <col min="4833" max="4833" width="1.5" style="1" customWidth="1"/>
    <col min="4834" max="4834" width="13.125" style="1" customWidth="1"/>
    <col min="4835" max="4835" width="13.25" style="1" customWidth="1"/>
    <col min="4836" max="4836" width="23.125" style="1" customWidth="1"/>
    <col min="4837" max="4837" width="1.375" style="1" customWidth="1"/>
    <col min="4838" max="4838" width="13.125" style="1" customWidth="1"/>
    <col min="4839" max="4839" width="13.25" style="1" customWidth="1"/>
    <col min="4840" max="4840" width="1.5" style="1" customWidth="1"/>
    <col min="4841" max="4841" width="13.125" style="1" customWidth="1"/>
    <col min="4842" max="4842" width="13.25" style="1" customWidth="1"/>
    <col min="4843" max="4843" width="23.125" style="1" customWidth="1"/>
    <col min="4844" max="5078" width="11" style="1"/>
    <col min="5079" max="5079" width="36.375" style="1" customWidth="1"/>
    <col min="5080" max="5083" width="10.75" style="1" customWidth="1"/>
    <col min="5084" max="5084" width="13.25" style="1" customWidth="1"/>
    <col min="5085" max="5085" width="23.125" style="1" customWidth="1"/>
    <col min="5086" max="5086" width="1.375" style="1" customWidth="1"/>
    <col min="5087" max="5087" width="13" style="1" customWidth="1"/>
    <col min="5088" max="5088" width="13.125" style="1" customWidth="1"/>
    <col min="5089" max="5089" width="1.5" style="1" customWidth="1"/>
    <col min="5090" max="5090" width="13.125" style="1" customWidth="1"/>
    <col min="5091" max="5091" width="13.25" style="1" customWidth="1"/>
    <col min="5092" max="5092" width="23.125" style="1" customWidth="1"/>
    <col min="5093" max="5093" width="1.375" style="1" customWidth="1"/>
    <col min="5094" max="5094" width="13.125" style="1" customWidth="1"/>
    <col min="5095" max="5095" width="13.25" style="1" customWidth="1"/>
    <col min="5096" max="5096" width="1.5" style="1" customWidth="1"/>
    <col min="5097" max="5097" width="13.125" style="1" customWidth="1"/>
    <col min="5098" max="5098" width="13.25" style="1" customWidth="1"/>
    <col min="5099" max="5099" width="23.125" style="1" customWidth="1"/>
    <col min="5100" max="5334" width="11" style="1"/>
    <col min="5335" max="5335" width="36.375" style="1" customWidth="1"/>
    <col min="5336" max="5339" width="10.75" style="1" customWidth="1"/>
    <col min="5340" max="5340" width="13.25" style="1" customWidth="1"/>
    <col min="5341" max="5341" width="23.125" style="1" customWidth="1"/>
    <col min="5342" max="5342" width="1.375" style="1" customWidth="1"/>
    <col min="5343" max="5343" width="13" style="1" customWidth="1"/>
    <col min="5344" max="5344" width="13.125" style="1" customWidth="1"/>
    <col min="5345" max="5345" width="1.5" style="1" customWidth="1"/>
    <col min="5346" max="5346" width="13.125" style="1" customWidth="1"/>
    <col min="5347" max="5347" width="13.25" style="1" customWidth="1"/>
    <col min="5348" max="5348" width="23.125" style="1" customWidth="1"/>
    <col min="5349" max="5349" width="1.375" style="1" customWidth="1"/>
    <col min="5350" max="5350" width="13.125" style="1" customWidth="1"/>
    <col min="5351" max="5351" width="13.25" style="1" customWidth="1"/>
    <col min="5352" max="5352" width="1.5" style="1" customWidth="1"/>
    <col min="5353" max="5353" width="13.125" style="1" customWidth="1"/>
    <col min="5354" max="5354" width="13.25" style="1" customWidth="1"/>
    <col min="5355" max="5355" width="23.125" style="1" customWidth="1"/>
    <col min="5356" max="5590" width="11" style="1"/>
    <col min="5591" max="5591" width="36.375" style="1" customWidth="1"/>
    <col min="5592" max="5595" width="10.75" style="1" customWidth="1"/>
    <col min="5596" max="5596" width="13.25" style="1" customWidth="1"/>
    <col min="5597" max="5597" width="23.125" style="1" customWidth="1"/>
    <col min="5598" max="5598" width="1.375" style="1" customWidth="1"/>
    <col min="5599" max="5599" width="13" style="1" customWidth="1"/>
    <col min="5600" max="5600" width="13.125" style="1" customWidth="1"/>
    <col min="5601" max="5601" width="1.5" style="1" customWidth="1"/>
    <col min="5602" max="5602" width="13.125" style="1" customWidth="1"/>
    <col min="5603" max="5603" width="13.25" style="1" customWidth="1"/>
    <col min="5604" max="5604" width="23.125" style="1" customWidth="1"/>
    <col min="5605" max="5605" width="1.375" style="1" customWidth="1"/>
    <col min="5606" max="5606" width="13.125" style="1" customWidth="1"/>
    <col min="5607" max="5607" width="13.25" style="1" customWidth="1"/>
    <col min="5608" max="5608" width="1.5" style="1" customWidth="1"/>
    <col min="5609" max="5609" width="13.125" style="1" customWidth="1"/>
    <col min="5610" max="5610" width="13.25" style="1" customWidth="1"/>
    <col min="5611" max="5611" width="23.125" style="1" customWidth="1"/>
    <col min="5612" max="5846" width="11" style="1"/>
    <col min="5847" max="5847" width="36.375" style="1" customWidth="1"/>
    <col min="5848" max="5851" width="10.75" style="1" customWidth="1"/>
    <col min="5852" max="5852" width="13.25" style="1" customWidth="1"/>
    <col min="5853" max="5853" width="23.125" style="1" customWidth="1"/>
    <col min="5854" max="5854" width="1.375" style="1" customWidth="1"/>
    <col min="5855" max="5855" width="13" style="1" customWidth="1"/>
    <col min="5856" max="5856" width="13.125" style="1" customWidth="1"/>
    <col min="5857" max="5857" width="1.5" style="1" customWidth="1"/>
    <col min="5858" max="5858" width="13.125" style="1" customWidth="1"/>
    <col min="5859" max="5859" width="13.25" style="1" customWidth="1"/>
    <col min="5860" max="5860" width="23.125" style="1" customWidth="1"/>
    <col min="5861" max="5861" width="1.375" style="1" customWidth="1"/>
    <col min="5862" max="5862" width="13.125" style="1" customWidth="1"/>
    <col min="5863" max="5863" width="13.25" style="1" customWidth="1"/>
    <col min="5864" max="5864" width="1.5" style="1" customWidth="1"/>
    <col min="5865" max="5865" width="13.125" style="1" customWidth="1"/>
    <col min="5866" max="5866" width="13.25" style="1" customWidth="1"/>
    <col min="5867" max="5867" width="23.125" style="1" customWidth="1"/>
    <col min="5868" max="6102" width="11" style="1"/>
    <col min="6103" max="6103" width="36.375" style="1" customWidth="1"/>
    <col min="6104" max="6107" width="10.75" style="1" customWidth="1"/>
    <col min="6108" max="6108" width="13.25" style="1" customWidth="1"/>
    <col min="6109" max="6109" width="23.125" style="1" customWidth="1"/>
    <col min="6110" max="6110" width="1.375" style="1" customWidth="1"/>
    <col min="6111" max="6111" width="13" style="1" customWidth="1"/>
    <col min="6112" max="6112" width="13.125" style="1" customWidth="1"/>
    <col min="6113" max="6113" width="1.5" style="1" customWidth="1"/>
    <col min="6114" max="6114" width="13.125" style="1" customWidth="1"/>
    <col min="6115" max="6115" width="13.25" style="1" customWidth="1"/>
    <col min="6116" max="6116" width="23.125" style="1" customWidth="1"/>
    <col min="6117" max="6117" width="1.375" style="1" customWidth="1"/>
    <col min="6118" max="6118" width="13.125" style="1" customWidth="1"/>
    <col min="6119" max="6119" width="13.25" style="1" customWidth="1"/>
    <col min="6120" max="6120" width="1.5" style="1" customWidth="1"/>
    <col min="6121" max="6121" width="13.125" style="1" customWidth="1"/>
    <col min="6122" max="6122" width="13.25" style="1" customWidth="1"/>
    <col min="6123" max="6123" width="23.125" style="1" customWidth="1"/>
    <col min="6124" max="6358" width="11" style="1"/>
    <col min="6359" max="6359" width="36.375" style="1" customWidth="1"/>
    <col min="6360" max="6363" width="10.75" style="1" customWidth="1"/>
    <col min="6364" max="6364" width="13.25" style="1" customWidth="1"/>
    <col min="6365" max="6365" width="23.125" style="1" customWidth="1"/>
    <col min="6366" max="6366" width="1.375" style="1" customWidth="1"/>
    <col min="6367" max="6367" width="13" style="1" customWidth="1"/>
    <col min="6368" max="6368" width="13.125" style="1" customWidth="1"/>
    <col min="6369" max="6369" width="1.5" style="1" customWidth="1"/>
    <col min="6370" max="6370" width="13.125" style="1" customWidth="1"/>
    <col min="6371" max="6371" width="13.25" style="1" customWidth="1"/>
    <col min="6372" max="6372" width="23.125" style="1" customWidth="1"/>
    <col min="6373" max="6373" width="1.375" style="1" customWidth="1"/>
    <col min="6374" max="6374" width="13.125" style="1" customWidth="1"/>
    <col min="6375" max="6375" width="13.25" style="1" customWidth="1"/>
    <col min="6376" max="6376" width="1.5" style="1" customWidth="1"/>
    <col min="6377" max="6377" width="13.125" style="1" customWidth="1"/>
    <col min="6378" max="6378" width="13.25" style="1" customWidth="1"/>
    <col min="6379" max="6379" width="23.125" style="1" customWidth="1"/>
    <col min="6380" max="6614" width="11" style="1"/>
    <col min="6615" max="6615" width="36.375" style="1" customWidth="1"/>
    <col min="6616" max="6619" width="10.75" style="1" customWidth="1"/>
    <col min="6620" max="6620" width="13.25" style="1" customWidth="1"/>
    <col min="6621" max="6621" width="23.125" style="1" customWidth="1"/>
    <col min="6622" max="6622" width="1.375" style="1" customWidth="1"/>
    <col min="6623" max="6623" width="13" style="1" customWidth="1"/>
    <col min="6624" max="6624" width="13.125" style="1" customWidth="1"/>
    <col min="6625" max="6625" width="1.5" style="1" customWidth="1"/>
    <col min="6626" max="6626" width="13.125" style="1" customWidth="1"/>
    <col min="6627" max="6627" width="13.25" style="1" customWidth="1"/>
    <col min="6628" max="6628" width="23.125" style="1" customWidth="1"/>
    <col min="6629" max="6629" width="1.375" style="1" customWidth="1"/>
    <col min="6630" max="6630" width="13.125" style="1" customWidth="1"/>
    <col min="6631" max="6631" width="13.25" style="1" customWidth="1"/>
    <col min="6632" max="6632" width="1.5" style="1" customWidth="1"/>
    <col min="6633" max="6633" width="13.125" style="1" customWidth="1"/>
    <col min="6634" max="6634" width="13.25" style="1" customWidth="1"/>
    <col min="6635" max="6635" width="23.125" style="1" customWidth="1"/>
    <col min="6636" max="6870" width="11" style="1"/>
    <col min="6871" max="6871" width="36.375" style="1" customWidth="1"/>
    <col min="6872" max="6875" width="10.75" style="1" customWidth="1"/>
    <col min="6876" max="6876" width="13.25" style="1" customWidth="1"/>
    <col min="6877" max="6877" width="23.125" style="1" customWidth="1"/>
    <col min="6878" max="6878" width="1.375" style="1" customWidth="1"/>
    <col min="6879" max="6879" width="13" style="1" customWidth="1"/>
    <col min="6880" max="6880" width="13.125" style="1" customWidth="1"/>
    <col min="6881" max="6881" width="1.5" style="1" customWidth="1"/>
    <col min="6882" max="6882" width="13.125" style="1" customWidth="1"/>
    <col min="6883" max="6883" width="13.25" style="1" customWidth="1"/>
    <col min="6884" max="6884" width="23.125" style="1" customWidth="1"/>
    <col min="6885" max="6885" width="1.375" style="1" customWidth="1"/>
    <col min="6886" max="6886" width="13.125" style="1" customWidth="1"/>
    <col min="6887" max="6887" width="13.25" style="1" customWidth="1"/>
    <col min="6888" max="6888" width="1.5" style="1" customWidth="1"/>
    <col min="6889" max="6889" width="13.125" style="1" customWidth="1"/>
    <col min="6890" max="6890" width="13.25" style="1" customWidth="1"/>
    <col min="6891" max="6891" width="23.125" style="1" customWidth="1"/>
    <col min="6892" max="7126" width="11" style="1"/>
    <col min="7127" max="7127" width="36.375" style="1" customWidth="1"/>
    <col min="7128" max="7131" width="10.75" style="1" customWidth="1"/>
    <col min="7132" max="7132" width="13.25" style="1" customWidth="1"/>
    <col min="7133" max="7133" width="23.125" style="1" customWidth="1"/>
    <col min="7134" max="7134" width="1.375" style="1" customWidth="1"/>
    <col min="7135" max="7135" width="13" style="1" customWidth="1"/>
    <col min="7136" max="7136" width="13.125" style="1" customWidth="1"/>
    <col min="7137" max="7137" width="1.5" style="1" customWidth="1"/>
    <col min="7138" max="7138" width="13.125" style="1" customWidth="1"/>
    <col min="7139" max="7139" width="13.25" style="1" customWidth="1"/>
    <col min="7140" max="7140" width="23.125" style="1" customWidth="1"/>
    <col min="7141" max="7141" width="1.375" style="1" customWidth="1"/>
    <col min="7142" max="7142" width="13.125" style="1" customWidth="1"/>
    <col min="7143" max="7143" width="13.25" style="1" customWidth="1"/>
    <col min="7144" max="7144" width="1.5" style="1" customWidth="1"/>
    <col min="7145" max="7145" width="13.125" style="1" customWidth="1"/>
    <col min="7146" max="7146" width="13.25" style="1" customWidth="1"/>
    <col min="7147" max="7147" width="23.125" style="1" customWidth="1"/>
    <col min="7148" max="7382" width="11" style="1"/>
    <col min="7383" max="7383" width="36.375" style="1" customWidth="1"/>
    <col min="7384" max="7387" width="10.75" style="1" customWidth="1"/>
    <col min="7388" max="7388" width="13.25" style="1" customWidth="1"/>
    <col min="7389" max="7389" width="23.125" style="1" customWidth="1"/>
    <col min="7390" max="7390" width="1.375" style="1" customWidth="1"/>
    <col min="7391" max="7391" width="13" style="1" customWidth="1"/>
    <col min="7392" max="7392" width="13.125" style="1" customWidth="1"/>
    <col min="7393" max="7393" width="1.5" style="1" customWidth="1"/>
    <col min="7394" max="7394" width="13.125" style="1" customWidth="1"/>
    <col min="7395" max="7395" width="13.25" style="1" customWidth="1"/>
    <col min="7396" max="7396" width="23.125" style="1" customWidth="1"/>
    <col min="7397" max="7397" width="1.375" style="1" customWidth="1"/>
    <col min="7398" max="7398" width="13.125" style="1" customWidth="1"/>
    <col min="7399" max="7399" width="13.25" style="1" customWidth="1"/>
    <col min="7400" max="7400" width="1.5" style="1" customWidth="1"/>
    <col min="7401" max="7401" width="13.125" style="1" customWidth="1"/>
    <col min="7402" max="7402" width="13.25" style="1" customWidth="1"/>
    <col min="7403" max="7403" width="23.125" style="1" customWidth="1"/>
    <col min="7404" max="7638" width="11" style="1"/>
    <col min="7639" max="7639" width="36.375" style="1" customWidth="1"/>
    <col min="7640" max="7643" width="10.75" style="1" customWidth="1"/>
    <col min="7644" max="7644" width="13.25" style="1" customWidth="1"/>
    <col min="7645" max="7645" width="23.125" style="1" customWidth="1"/>
    <col min="7646" max="7646" width="1.375" style="1" customWidth="1"/>
    <col min="7647" max="7647" width="13" style="1" customWidth="1"/>
    <col min="7648" max="7648" width="13.125" style="1" customWidth="1"/>
    <col min="7649" max="7649" width="1.5" style="1" customWidth="1"/>
    <col min="7650" max="7650" width="13.125" style="1" customWidth="1"/>
    <col min="7651" max="7651" width="13.25" style="1" customWidth="1"/>
    <col min="7652" max="7652" width="23.125" style="1" customWidth="1"/>
    <col min="7653" max="7653" width="1.375" style="1" customWidth="1"/>
    <col min="7654" max="7654" width="13.125" style="1" customWidth="1"/>
    <col min="7655" max="7655" width="13.25" style="1" customWidth="1"/>
    <col min="7656" max="7656" width="1.5" style="1" customWidth="1"/>
    <col min="7657" max="7657" width="13.125" style="1" customWidth="1"/>
    <col min="7658" max="7658" width="13.25" style="1" customWidth="1"/>
    <col min="7659" max="7659" width="23.125" style="1" customWidth="1"/>
    <col min="7660" max="7894" width="11" style="1"/>
    <col min="7895" max="7895" width="36.375" style="1" customWidth="1"/>
    <col min="7896" max="7899" width="10.75" style="1" customWidth="1"/>
    <col min="7900" max="7900" width="13.25" style="1" customWidth="1"/>
    <col min="7901" max="7901" width="23.125" style="1" customWidth="1"/>
    <col min="7902" max="7902" width="1.375" style="1" customWidth="1"/>
    <col min="7903" max="7903" width="13" style="1" customWidth="1"/>
    <col min="7904" max="7904" width="13.125" style="1" customWidth="1"/>
    <col min="7905" max="7905" width="1.5" style="1" customWidth="1"/>
    <col min="7906" max="7906" width="13.125" style="1" customWidth="1"/>
    <col min="7907" max="7907" width="13.25" style="1" customWidth="1"/>
    <col min="7908" max="7908" width="23.125" style="1" customWidth="1"/>
    <col min="7909" max="7909" width="1.375" style="1" customWidth="1"/>
    <col min="7910" max="7910" width="13.125" style="1" customWidth="1"/>
    <col min="7911" max="7911" width="13.25" style="1" customWidth="1"/>
    <col min="7912" max="7912" width="1.5" style="1" customWidth="1"/>
    <col min="7913" max="7913" width="13.125" style="1" customWidth="1"/>
    <col min="7914" max="7914" width="13.25" style="1" customWidth="1"/>
    <col min="7915" max="7915" width="23.125" style="1" customWidth="1"/>
    <col min="7916" max="8150" width="11" style="1"/>
    <col min="8151" max="8151" width="36.375" style="1" customWidth="1"/>
    <col min="8152" max="8155" width="10.75" style="1" customWidth="1"/>
    <col min="8156" max="8156" width="13.25" style="1" customWidth="1"/>
    <col min="8157" max="8157" width="23.125" style="1" customWidth="1"/>
    <col min="8158" max="8158" width="1.375" style="1" customWidth="1"/>
    <col min="8159" max="8159" width="13" style="1" customWidth="1"/>
    <col min="8160" max="8160" width="13.125" style="1" customWidth="1"/>
    <col min="8161" max="8161" width="1.5" style="1" customWidth="1"/>
    <col min="8162" max="8162" width="13.125" style="1" customWidth="1"/>
    <col min="8163" max="8163" width="13.25" style="1" customWidth="1"/>
    <col min="8164" max="8164" width="23.125" style="1" customWidth="1"/>
    <col min="8165" max="8165" width="1.375" style="1" customWidth="1"/>
    <col min="8166" max="8166" width="13.125" style="1" customWidth="1"/>
    <col min="8167" max="8167" width="13.25" style="1" customWidth="1"/>
    <col min="8168" max="8168" width="1.5" style="1" customWidth="1"/>
    <col min="8169" max="8169" width="13.125" style="1" customWidth="1"/>
    <col min="8170" max="8170" width="13.25" style="1" customWidth="1"/>
    <col min="8171" max="8171" width="23.125" style="1" customWidth="1"/>
    <col min="8172" max="8406" width="11" style="1"/>
    <col min="8407" max="8407" width="36.375" style="1" customWidth="1"/>
    <col min="8408" max="8411" width="10.75" style="1" customWidth="1"/>
    <col min="8412" max="8412" width="13.25" style="1" customWidth="1"/>
    <col min="8413" max="8413" width="23.125" style="1" customWidth="1"/>
    <col min="8414" max="8414" width="1.375" style="1" customWidth="1"/>
    <col min="8415" max="8415" width="13" style="1" customWidth="1"/>
    <col min="8416" max="8416" width="13.125" style="1" customWidth="1"/>
    <col min="8417" max="8417" width="1.5" style="1" customWidth="1"/>
    <col min="8418" max="8418" width="13.125" style="1" customWidth="1"/>
    <col min="8419" max="8419" width="13.25" style="1" customWidth="1"/>
    <col min="8420" max="8420" width="23.125" style="1" customWidth="1"/>
    <col min="8421" max="8421" width="1.375" style="1" customWidth="1"/>
    <col min="8422" max="8422" width="13.125" style="1" customWidth="1"/>
    <col min="8423" max="8423" width="13.25" style="1" customWidth="1"/>
    <col min="8424" max="8424" width="1.5" style="1" customWidth="1"/>
    <col min="8425" max="8425" width="13.125" style="1" customWidth="1"/>
    <col min="8426" max="8426" width="13.25" style="1" customWidth="1"/>
    <col min="8427" max="8427" width="23.125" style="1" customWidth="1"/>
    <col min="8428" max="8662" width="11" style="1"/>
    <col min="8663" max="8663" width="36.375" style="1" customWidth="1"/>
    <col min="8664" max="8667" width="10.75" style="1" customWidth="1"/>
    <col min="8668" max="8668" width="13.25" style="1" customWidth="1"/>
    <col min="8669" max="8669" width="23.125" style="1" customWidth="1"/>
    <col min="8670" max="8670" width="1.375" style="1" customWidth="1"/>
    <col min="8671" max="8671" width="13" style="1" customWidth="1"/>
    <col min="8672" max="8672" width="13.125" style="1" customWidth="1"/>
    <col min="8673" max="8673" width="1.5" style="1" customWidth="1"/>
    <col min="8674" max="8674" width="13.125" style="1" customWidth="1"/>
    <col min="8675" max="8675" width="13.25" style="1" customWidth="1"/>
    <col min="8676" max="8676" width="23.125" style="1" customWidth="1"/>
    <col min="8677" max="8677" width="1.375" style="1" customWidth="1"/>
    <col min="8678" max="8678" width="13.125" style="1" customWidth="1"/>
    <col min="8679" max="8679" width="13.25" style="1" customWidth="1"/>
    <col min="8680" max="8680" width="1.5" style="1" customWidth="1"/>
    <col min="8681" max="8681" width="13.125" style="1" customWidth="1"/>
    <col min="8682" max="8682" width="13.25" style="1" customWidth="1"/>
    <col min="8683" max="8683" width="23.125" style="1" customWidth="1"/>
    <col min="8684" max="8918" width="11" style="1"/>
    <col min="8919" max="8919" width="36.375" style="1" customWidth="1"/>
    <col min="8920" max="8923" width="10.75" style="1" customWidth="1"/>
    <col min="8924" max="8924" width="13.25" style="1" customWidth="1"/>
    <col min="8925" max="8925" width="23.125" style="1" customWidth="1"/>
    <col min="8926" max="8926" width="1.375" style="1" customWidth="1"/>
    <col min="8927" max="8927" width="13" style="1" customWidth="1"/>
    <col min="8928" max="8928" width="13.125" style="1" customWidth="1"/>
    <col min="8929" max="8929" width="1.5" style="1" customWidth="1"/>
    <col min="8930" max="8930" width="13.125" style="1" customWidth="1"/>
    <col min="8931" max="8931" width="13.25" style="1" customWidth="1"/>
    <col min="8932" max="8932" width="23.125" style="1" customWidth="1"/>
    <col min="8933" max="8933" width="1.375" style="1" customWidth="1"/>
    <col min="8934" max="8934" width="13.125" style="1" customWidth="1"/>
    <col min="8935" max="8935" width="13.25" style="1" customWidth="1"/>
    <col min="8936" max="8936" width="1.5" style="1" customWidth="1"/>
    <col min="8937" max="8937" width="13.125" style="1" customWidth="1"/>
    <col min="8938" max="8938" width="13.25" style="1" customWidth="1"/>
    <col min="8939" max="8939" width="23.125" style="1" customWidth="1"/>
    <col min="8940" max="9174" width="11" style="1"/>
    <col min="9175" max="9175" width="36.375" style="1" customWidth="1"/>
    <col min="9176" max="9179" width="10.75" style="1" customWidth="1"/>
    <col min="9180" max="9180" width="13.25" style="1" customWidth="1"/>
    <col min="9181" max="9181" width="23.125" style="1" customWidth="1"/>
    <col min="9182" max="9182" width="1.375" style="1" customWidth="1"/>
    <col min="9183" max="9183" width="13" style="1" customWidth="1"/>
    <col min="9184" max="9184" width="13.125" style="1" customWidth="1"/>
    <col min="9185" max="9185" width="1.5" style="1" customWidth="1"/>
    <col min="9186" max="9186" width="13.125" style="1" customWidth="1"/>
    <col min="9187" max="9187" width="13.25" style="1" customWidth="1"/>
    <col min="9188" max="9188" width="23.125" style="1" customWidth="1"/>
    <col min="9189" max="9189" width="1.375" style="1" customWidth="1"/>
    <col min="9190" max="9190" width="13.125" style="1" customWidth="1"/>
    <col min="9191" max="9191" width="13.25" style="1" customWidth="1"/>
    <col min="9192" max="9192" width="1.5" style="1" customWidth="1"/>
    <col min="9193" max="9193" width="13.125" style="1" customWidth="1"/>
    <col min="9194" max="9194" width="13.25" style="1" customWidth="1"/>
    <col min="9195" max="9195" width="23.125" style="1" customWidth="1"/>
    <col min="9196" max="9430" width="11" style="1"/>
    <col min="9431" max="9431" width="36.375" style="1" customWidth="1"/>
    <col min="9432" max="9435" width="10.75" style="1" customWidth="1"/>
    <col min="9436" max="9436" width="13.25" style="1" customWidth="1"/>
    <col min="9437" max="9437" width="23.125" style="1" customWidth="1"/>
    <col min="9438" max="9438" width="1.375" style="1" customWidth="1"/>
    <col min="9439" max="9439" width="13" style="1" customWidth="1"/>
    <col min="9440" max="9440" width="13.125" style="1" customWidth="1"/>
    <col min="9441" max="9441" width="1.5" style="1" customWidth="1"/>
    <col min="9442" max="9442" width="13.125" style="1" customWidth="1"/>
    <col min="9443" max="9443" width="13.25" style="1" customWidth="1"/>
    <col min="9444" max="9444" width="23.125" style="1" customWidth="1"/>
    <col min="9445" max="9445" width="1.375" style="1" customWidth="1"/>
    <col min="9446" max="9446" width="13.125" style="1" customWidth="1"/>
    <col min="9447" max="9447" width="13.25" style="1" customWidth="1"/>
    <col min="9448" max="9448" width="1.5" style="1" customWidth="1"/>
    <col min="9449" max="9449" width="13.125" style="1" customWidth="1"/>
    <col min="9450" max="9450" width="13.25" style="1" customWidth="1"/>
    <col min="9451" max="9451" width="23.125" style="1" customWidth="1"/>
    <col min="9452" max="9686" width="11" style="1"/>
    <col min="9687" max="9687" width="36.375" style="1" customWidth="1"/>
    <col min="9688" max="9691" width="10.75" style="1" customWidth="1"/>
    <col min="9692" max="9692" width="13.25" style="1" customWidth="1"/>
    <col min="9693" max="9693" width="23.125" style="1" customWidth="1"/>
    <col min="9694" max="9694" width="1.375" style="1" customWidth="1"/>
    <col min="9695" max="9695" width="13" style="1" customWidth="1"/>
    <col min="9696" max="9696" width="13.125" style="1" customWidth="1"/>
    <col min="9697" max="9697" width="1.5" style="1" customWidth="1"/>
    <col min="9698" max="9698" width="13.125" style="1" customWidth="1"/>
    <col min="9699" max="9699" width="13.25" style="1" customWidth="1"/>
    <col min="9700" max="9700" width="23.125" style="1" customWidth="1"/>
    <col min="9701" max="9701" width="1.375" style="1" customWidth="1"/>
    <col min="9702" max="9702" width="13.125" style="1" customWidth="1"/>
    <col min="9703" max="9703" width="13.25" style="1" customWidth="1"/>
    <col min="9704" max="9704" width="1.5" style="1" customWidth="1"/>
    <col min="9705" max="9705" width="13.125" style="1" customWidth="1"/>
    <col min="9706" max="9706" width="13.25" style="1" customWidth="1"/>
    <col min="9707" max="9707" width="23.125" style="1" customWidth="1"/>
    <col min="9708" max="9942" width="11" style="1"/>
    <col min="9943" max="9943" width="36.375" style="1" customWidth="1"/>
    <col min="9944" max="9947" width="10.75" style="1" customWidth="1"/>
    <col min="9948" max="9948" width="13.25" style="1" customWidth="1"/>
    <col min="9949" max="9949" width="23.125" style="1" customWidth="1"/>
    <col min="9950" max="9950" width="1.375" style="1" customWidth="1"/>
    <col min="9951" max="9951" width="13" style="1" customWidth="1"/>
    <col min="9952" max="9952" width="13.125" style="1" customWidth="1"/>
    <col min="9953" max="9953" width="1.5" style="1" customWidth="1"/>
    <col min="9954" max="9954" width="13.125" style="1" customWidth="1"/>
    <col min="9955" max="9955" width="13.25" style="1" customWidth="1"/>
    <col min="9956" max="9956" width="23.125" style="1" customWidth="1"/>
    <col min="9957" max="9957" width="1.375" style="1" customWidth="1"/>
    <col min="9958" max="9958" width="13.125" style="1" customWidth="1"/>
    <col min="9959" max="9959" width="13.25" style="1" customWidth="1"/>
    <col min="9960" max="9960" width="1.5" style="1" customWidth="1"/>
    <col min="9961" max="9961" width="13.125" style="1" customWidth="1"/>
    <col min="9962" max="9962" width="13.25" style="1" customWidth="1"/>
    <col min="9963" max="9963" width="23.125" style="1" customWidth="1"/>
    <col min="9964" max="10198" width="11" style="1"/>
    <col min="10199" max="10199" width="36.375" style="1" customWidth="1"/>
    <col min="10200" max="10203" width="10.75" style="1" customWidth="1"/>
    <col min="10204" max="10204" width="13.25" style="1" customWidth="1"/>
    <col min="10205" max="10205" width="23.125" style="1" customWidth="1"/>
    <col min="10206" max="10206" width="1.375" style="1" customWidth="1"/>
    <col min="10207" max="10207" width="13" style="1" customWidth="1"/>
    <col min="10208" max="10208" width="13.125" style="1" customWidth="1"/>
    <col min="10209" max="10209" width="1.5" style="1" customWidth="1"/>
    <col min="10210" max="10210" width="13.125" style="1" customWidth="1"/>
    <col min="10211" max="10211" width="13.25" style="1" customWidth="1"/>
    <col min="10212" max="10212" width="23.125" style="1" customWidth="1"/>
    <col min="10213" max="10213" width="1.375" style="1" customWidth="1"/>
    <col min="10214" max="10214" width="13.125" style="1" customWidth="1"/>
    <col min="10215" max="10215" width="13.25" style="1" customWidth="1"/>
    <col min="10216" max="10216" width="1.5" style="1" customWidth="1"/>
    <col min="10217" max="10217" width="13.125" style="1" customWidth="1"/>
    <col min="10218" max="10218" width="13.25" style="1" customWidth="1"/>
    <col min="10219" max="10219" width="23.125" style="1" customWidth="1"/>
    <col min="10220" max="10454" width="11" style="1"/>
    <col min="10455" max="10455" width="36.375" style="1" customWidth="1"/>
    <col min="10456" max="10459" width="10.75" style="1" customWidth="1"/>
    <col min="10460" max="10460" width="13.25" style="1" customWidth="1"/>
    <col min="10461" max="10461" width="23.125" style="1" customWidth="1"/>
    <col min="10462" max="10462" width="1.375" style="1" customWidth="1"/>
    <col min="10463" max="10463" width="13" style="1" customWidth="1"/>
    <col min="10464" max="10464" width="13.125" style="1" customWidth="1"/>
    <col min="10465" max="10465" width="1.5" style="1" customWidth="1"/>
    <col min="10466" max="10466" width="13.125" style="1" customWidth="1"/>
    <col min="10467" max="10467" width="13.25" style="1" customWidth="1"/>
    <col min="10468" max="10468" width="23.125" style="1" customWidth="1"/>
    <col min="10469" max="10469" width="1.375" style="1" customWidth="1"/>
    <col min="10470" max="10470" width="13.125" style="1" customWidth="1"/>
    <col min="10471" max="10471" width="13.25" style="1" customWidth="1"/>
    <col min="10472" max="10472" width="1.5" style="1" customWidth="1"/>
    <col min="10473" max="10473" width="13.125" style="1" customWidth="1"/>
    <col min="10474" max="10474" width="13.25" style="1" customWidth="1"/>
    <col min="10475" max="10475" width="23.125" style="1" customWidth="1"/>
    <col min="10476" max="10710" width="11" style="1"/>
    <col min="10711" max="10711" width="36.375" style="1" customWidth="1"/>
    <col min="10712" max="10715" width="10.75" style="1" customWidth="1"/>
    <col min="10716" max="10716" width="13.25" style="1" customWidth="1"/>
    <col min="10717" max="10717" width="23.125" style="1" customWidth="1"/>
    <col min="10718" max="10718" width="1.375" style="1" customWidth="1"/>
    <col min="10719" max="10719" width="13" style="1" customWidth="1"/>
    <col min="10720" max="10720" width="13.125" style="1" customWidth="1"/>
    <col min="10721" max="10721" width="1.5" style="1" customWidth="1"/>
    <col min="10722" max="10722" width="13.125" style="1" customWidth="1"/>
    <col min="10723" max="10723" width="13.25" style="1" customWidth="1"/>
    <col min="10724" max="10724" width="23.125" style="1" customWidth="1"/>
    <col min="10725" max="10725" width="1.375" style="1" customWidth="1"/>
    <col min="10726" max="10726" width="13.125" style="1" customWidth="1"/>
    <col min="10727" max="10727" width="13.25" style="1" customWidth="1"/>
    <col min="10728" max="10728" width="1.5" style="1" customWidth="1"/>
    <col min="10729" max="10729" width="13.125" style="1" customWidth="1"/>
    <col min="10730" max="10730" width="13.25" style="1" customWidth="1"/>
    <col min="10731" max="10731" width="23.125" style="1" customWidth="1"/>
    <col min="10732" max="10966" width="11" style="1"/>
    <col min="10967" max="10967" width="36.375" style="1" customWidth="1"/>
    <col min="10968" max="10971" width="10.75" style="1" customWidth="1"/>
    <col min="10972" max="10972" width="13.25" style="1" customWidth="1"/>
    <col min="10973" max="10973" width="23.125" style="1" customWidth="1"/>
    <col min="10974" max="10974" width="1.375" style="1" customWidth="1"/>
    <col min="10975" max="10975" width="13" style="1" customWidth="1"/>
    <col min="10976" max="10976" width="13.125" style="1" customWidth="1"/>
    <col min="10977" max="10977" width="1.5" style="1" customWidth="1"/>
    <col min="10978" max="10978" width="13.125" style="1" customWidth="1"/>
    <col min="10979" max="10979" width="13.25" style="1" customWidth="1"/>
    <col min="10980" max="10980" width="23.125" style="1" customWidth="1"/>
    <col min="10981" max="10981" width="1.375" style="1" customWidth="1"/>
    <col min="10982" max="10982" width="13.125" style="1" customWidth="1"/>
    <col min="10983" max="10983" width="13.25" style="1" customWidth="1"/>
    <col min="10984" max="10984" width="1.5" style="1" customWidth="1"/>
    <col min="10985" max="10985" width="13.125" style="1" customWidth="1"/>
    <col min="10986" max="10986" width="13.25" style="1" customWidth="1"/>
    <col min="10987" max="10987" width="23.125" style="1" customWidth="1"/>
    <col min="10988" max="11222" width="11" style="1"/>
    <col min="11223" max="11223" width="36.375" style="1" customWidth="1"/>
    <col min="11224" max="11227" width="10.75" style="1" customWidth="1"/>
    <col min="11228" max="11228" width="13.25" style="1" customWidth="1"/>
    <col min="11229" max="11229" width="23.125" style="1" customWidth="1"/>
    <col min="11230" max="11230" width="1.375" style="1" customWidth="1"/>
    <col min="11231" max="11231" width="13" style="1" customWidth="1"/>
    <col min="11232" max="11232" width="13.125" style="1" customWidth="1"/>
    <col min="11233" max="11233" width="1.5" style="1" customWidth="1"/>
    <col min="11234" max="11234" width="13.125" style="1" customWidth="1"/>
    <col min="11235" max="11235" width="13.25" style="1" customWidth="1"/>
    <col min="11236" max="11236" width="23.125" style="1" customWidth="1"/>
    <col min="11237" max="11237" width="1.375" style="1" customWidth="1"/>
    <col min="11238" max="11238" width="13.125" style="1" customWidth="1"/>
    <col min="11239" max="11239" width="13.25" style="1" customWidth="1"/>
    <col min="11240" max="11240" width="1.5" style="1" customWidth="1"/>
    <col min="11241" max="11241" width="13.125" style="1" customWidth="1"/>
    <col min="11242" max="11242" width="13.25" style="1" customWidth="1"/>
    <col min="11243" max="11243" width="23.125" style="1" customWidth="1"/>
    <col min="11244" max="11478" width="11" style="1"/>
    <col min="11479" max="11479" width="36.375" style="1" customWidth="1"/>
    <col min="11480" max="11483" width="10.75" style="1" customWidth="1"/>
    <col min="11484" max="11484" width="13.25" style="1" customWidth="1"/>
    <col min="11485" max="11485" width="23.125" style="1" customWidth="1"/>
    <col min="11486" max="11486" width="1.375" style="1" customWidth="1"/>
    <col min="11487" max="11487" width="13" style="1" customWidth="1"/>
    <col min="11488" max="11488" width="13.125" style="1" customWidth="1"/>
    <col min="11489" max="11489" width="1.5" style="1" customWidth="1"/>
    <col min="11490" max="11490" width="13.125" style="1" customWidth="1"/>
    <col min="11491" max="11491" width="13.25" style="1" customWidth="1"/>
    <col min="11492" max="11492" width="23.125" style="1" customWidth="1"/>
    <col min="11493" max="11493" width="1.375" style="1" customWidth="1"/>
    <col min="11494" max="11494" width="13.125" style="1" customWidth="1"/>
    <col min="11495" max="11495" width="13.25" style="1" customWidth="1"/>
    <col min="11496" max="11496" width="1.5" style="1" customWidth="1"/>
    <col min="11497" max="11497" width="13.125" style="1" customWidth="1"/>
    <col min="11498" max="11498" width="13.25" style="1" customWidth="1"/>
    <col min="11499" max="11499" width="23.125" style="1" customWidth="1"/>
    <col min="11500" max="11734" width="11" style="1"/>
    <col min="11735" max="11735" width="36.375" style="1" customWidth="1"/>
    <col min="11736" max="11739" width="10.75" style="1" customWidth="1"/>
    <col min="11740" max="11740" width="13.25" style="1" customWidth="1"/>
    <col min="11741" max="11741" width="23.125" style="1" customWidth="1"/>
    <col min="11742" max="11742" width="1.375" style="1" customWidth="1"/>
    <col min="11743" max="11743" width="13" style="1" customWidth="1"/>
    <col min="11744" max="11744" width="13.125" style="1" customWidth="1"/>
    <col min="11745" max="11745" width="1.5" style="1" customWidth="1"/>
    <col min="11746" max="11746" width="13.125" style="1" customWidth="1"/>
    <col min="11747" max="11747" width="13.25" style="1" customWidth="1"/>
    <col min="11748" max="11748" width="23.125" style="1" customWidth="1"/>
    <col min="11749" max="11749" width="1.375" style="1" customWidth="1"/>
    <col min="11750" max="11750" width="13.125" style="1" customWidth="1"/>
    <col min="11751" max="11751" width="13.25" style="1" customWidth="1"/>
    <col min="11752" max="11752" width="1.5" style="1" customWidth="1"/>
    <col min="11753" max="11753" width="13.125" style="1" customWidth="1"/>
    <col min="11754" max="11754" width="13.25" style="1" customWidth="1"/>
    <col min="11755" max="11755" width="23.125" style="1" customWidth="1"/>
    <col min="11756" max="11990" width="11" style="1"/>
    <col min="11991" max="11991" width="36.375" style="1" customWidth="1"/>
    <col min="11992" max="11995" width="10.75" style="1" customWidth="1"/>
    <col min="11996" max="11996" width="13.25" style="1" customWidth="1"/>
    <col min="11997" max="11997" width="23.125" style="1" customWidth="1"/>
    <col min="11998" max="11998" width="1.375" style="1" customWidth="1"/>
    <col min="11999" max="11999" width="13" style="1" customWidth="1"/>
    <col min="12000" max="12000" width="13.125" style="1" customWidth="1"/>
    <col min="12001" max="12001" width="1.5" style="1" customWidth="1"/>
    <col min="12002" max="12002" width="13.125" style="1" customWidth="1"/>
    <col min="12003" max="12003" width="13.25" style="1" customWidth="1"/>
    <col min="12004" max="12004" width="23.125" style="1" customWidth="1"/>
    <col min="12005" max="12005" width="1.375" style="1" customWidth="1"/>
    <col min="12006" max="12006" width="13.125" style="1" customWidth="1"/>
    <col min="12007" max="12007" width="13.25" style="1" customWidth="1"/>
    <col min="12008" max="12008" width="1.5" style="1" customWidth="1"/>
    <col min="12009" max="12009" width="13.125" style="1" customWidth="1"/>
    <col min="12010" max="12010" width="13.25" style="1" customWidth="1"/>
    <col min="12011" max="12011" width="23.125" style="1" customWidth="1"/>
    <col min="12012" max="12246" width="11" style="1"/>
    <col min="12247" max="12247" width="36.375" style="1" customWidth="1"/>
    <col min="12248" max="12251" width="10.75" style="1" customWidth="1"/>
    <col min="12252" max="12252" width="13.25" style="1" customWidth="1"/>
    <col min="12253" max="12253" width="23.125" style="1" customWidth="1"/>
    <col min="12254" max="12254" width="1.375" style="1" customWidth="1"/>
    <col min="12255" max="12255" width="13" style="1" customWidth="1"/>
    <col min="12256" max="12256" width="13.125" style="1" customWidth="1"/>
    <col min="12257" max="12257" width="1.5" style="1" customWidth="1"/>
    <col min="12258" max="12258" width="13.125" style="1" customWidth="1"/>
    <col min="12259" max="12259" width="13.25" style="1" customWidth="1"/>
    <col min="12260" max="12260" width="23.125" style="1" customWidth="1"/>
    <col min="12261" max="12261" width="1.375" style="1" customWidth="1"/>
    <col min="12262" max="12262" width="13.125" style="1" customWidth="1"/>
    <col min="12263" max="12263" width="13.25" style="1" customWidth="1"/>
    <col min="12264" max="12264" width="1.5" style="1" customWidth="1"/>
    <col min="12265" max="12265" width="13.125" style="1" customWidth="1"/>
    <col min="12266" max="12266" width="13.25" style="1" customWidth="1"/>
    <col min="12267" max="12267" width="23.125" style="1" customWidth="1"/>
    <col min="12268" max="12502" width="11" style="1"/>
    <col min="12503" max="12503" width="36.375" style="1" customWidth="1"/>
    <col min="12504" max="12507" width="10.75" style="1" customWidth="1"/>
    <col min="12508" max="12508" width="13.25" style="1" customWidth="1"/>
    <col min="12509" max="12509" width="23.125" style="1" customWidth="1"/>
    <col min="12510" max="12510" width="1.375" style="1" customWidth="1"/>
    <col min="12511" max="12511" width="13" style="1" customWidth="1"/>
    <col min="12512" max="12512" width="13.125" style="1" customWidth="1"/>
    <col min="12513" max="12513" width="1.5" style="1" customWidth="1"/>
    <col min="12514" max="12514" width="13.125" style="1" customWidth="1"/>
    <col min="12515" max="12515" width="13.25" style="1" customWidth="1"/>
    <col min="12516" max="12516" width="23.125" style="1" customWidth="1"/>
    <col min="12517" max="12517" width="1.375" style="1" customWidth="1"/>
    <col min="12518" max="12518" width="13.125" style="1" customWidth="1"/>
    <col min="12519" max="12519" width="13.25" style="1" customWidth="1"/>
    <col min="12520" max="12520" width="1.5" style="1" customWidth="1"/>
    <col min="12521" max="12521" width="13.125" style="1" customWidth="1"/>
    <col min="12522" max="12522" width="13.25" style="1" customWidth="1"/>
    <col min="12523" max="12523" width="23.125" style="1" customWidth="1"/>
    <col min="12524" max="12758" width="11" style="1"/>
    <col min="12759" max="12759" width="36.375" style="1" customWidth="1"/>
    <col min="12760" max="12763" width="10.75" style="1" customWidth="1"/>
    <col min="12764" max="12764" width="13.25" style="1" customWidth="1"/>
    <col min="12765" max="12765" width="23.125" style="1" customWidth="1"/>
    <col min="12766" max="12766" width="1.375" style="1" customWidth="1"/>
    <col min="12767" max="12767" width="13" style="1" customWidth="1"/>
    <col min="12768" max="12768" width="13.125" style="1" customWidth="1"/>
    <col min="12769" max="12769" width="1.5" style="1" customWidth="1"/>
    <col min="12770" max="12770" width="13.125" style="1" customWidth="1"/>
    <col min="12771" max="12771" width="13.25" style="1" customWidth="1"/>
    <col min="12772" max="12772" width="23.125" style="1" customWidth="1"/>
    <col min="12773" max="12773" width="1.375" style="1" customWidth="1"/>
    <col min="12774" max="12774" width="13.125" style="1" customWidth="1"/>
    <col min="12775" max="12775" width="13.25" style="1" customWidth="1"/>
    <col min="12776" max="12776" width="1.5" style="1" customWidth="1"/>
    <col min="12777" max="12777" width="13.125" style="1" customWidth="1"/>
    <col min="12778" max="12778" width="13.25" style="1" customWidth="1"/>
    <col min="12779" max="12779" width="23.125" style="1" customWidth="1"/>
    <col min="12780" max="13014" width="11" style="1"/>
    <col min="13015" max="13015" width="36.375" style="1" customWidth="1"/>
    <col min="13016" max="13019" width="10.75" style="1" customWidth="1"/>
    <col min="13020" max="13020" width="13.25" style="1" customWidth="1"/>
    <col min="13021" max="13021" width="23.125" style="1" customWidth="1"/>
    <col min="13022" max="13022" width="1.375" style="1" customWidth="1"/>
    <col min="13023" max="13023" width="13" style="1" customWidth="1"/>
    <col min="13024" max="13024" width="13.125" style="1" customWidth="1"/>
    <col min="13025" max="13025" width="1.5" style="1" customWidth="1"/>
    <col min="13026" max="13026" width="13.125" style="1" customWidth="1"/>
    <col min="13027" max="13027" width="13.25" style="1" customWidth="1"/>
    <col min="13028" max="13028" width="23.125" style="1" customWidth="1"/>
    <col min="13029" max="13029" width="1.375" style="1" customWidth="1"/>
    <col min="13030" max="13030" width="13.125" style="1" customWidth="1"/>
    <col min="13031" max="13031" width="13.25" style="1" customWidth="1"/>
    <col min="13032" max="13032" width="1.5" style="1" customWidth="1"/>
    <col min="13033" max="13033" width="13.125" style="1" customWidth="1"/>
    <col min="13034" max="13034" width="13.25" style="1" customWidth="1"/>
    <col min="13035" max="13035" width="23.125" style="1" customWidth="1"/>
    <col min="13036" max="13270" width="11" style="1"/>
    <col min="13271" max="13271" width="36.375" style="1" customWidth="1"/>
    <col min="13272" max="13275" width="10.75" style="1" customWidth="1"/>
    <col min="13276" max="13276" width="13.25" style="1" customWidth="1"/>
    <col min="13277" max="13277" width="23.125" style="1" customWidth="1"/>
    <col min="13278" max="13278" width="1.375" style="1" customWidth="1"/>
    <col min="13279" max="13279" width="13" style="1" customWidth="1"/>
    <col min="13280" max="13280" width="13.125" style="1" customWidth="1"/>
    <col min="13281" max="13281" width="1.5" style="1" customWidth="1"/>
    <col min="13282" max="13282" width="13.125" style="1" customWidth="1"/>
    <col min="13283" max="13283" width="13.25" style="1" customWidth="1"/>
    <col min="13284" max="13284" width="23.125" style="1" customWidth="1"/>
    <col min="13285" max="13285" width="1.375" style="1" customWidth="1"/>
    <col min="13286" max="13286" width="13.125" style="1" customWidth="1"/>
    <col min="13287" max="13287" width="13.25" style="1" customWidth="1"/>
    <col min="13288" max="13288" width="1.5" style="1" customWidth="1"/>
    <col min="13289" max="13289" width="13.125" style="1" customWidth="1"/>
    <col min="13290" max="13290" width="13.25" style="1" customWidth="1"/>
    <col min="13291" max="13291" width="23.125" style="1" customWidth="1"/>
    <col min="13292" max="13526" width="11" style="1"/>
    <col min="13527" max="13527" width="36.375" style="1" customWidth="1"/>
    <col min="13528" max="13531" width="10.75" style="1" customWidth="1"/>
    <col min="13532" max="13532" width="13.25" style="1" customWidth="1"/>
    <col min="13533" max="13533" width="23.125" style="1" customWidth="1"/>
    <col min="13534" max="13534" width="1.375" style="1" customWidth="1"/>
    <col min="13535" max="13535" width="13" style="1" customWidth="1"/>
    <col min="13536" max="13536" width="13.125" style="1" customWidth="1"/>
    <col min="13537" max="13537" width="1.5" style="1" customWidth="1"/>
    <col min="13538" max="13538" width="13.125" style="1" customWidth="1"/>
    <col min="13539" max="13539" width="13.25" style="1" customWidth="1"/>
    <col min="13540" max="13540" width="23.125" style="1" customWidth="1"/>
    <col min="13541" max="13541" width="1.375" style="1" customWidth="1"/>
    <col min="13542" max="13542" width="13.125" style="1" customWidth="1"/>
    <col min="13543" max="13543" width="13.25" style="1" customWidth="1"/>
    <col min="13544" max="13544" width="1.5" style="1" customWidth="1"/>
    <col min="13545" max="13545" width="13.125" style="1" customWidth="1"/>
    <col min="13546" max="13546" width="13.25" style="1" customWidth="1"/>
    <col min="13547" max="13547" width="23.125" style="1" customWidth="1"/>
    <col min="13548" max="13782" width="11" style="1"/>
    <col min="13783" max="13783" width="36.375" style="1" customWidth="1"/>
    <col min="13784" max="13787" width="10.75" style="1" customWidth="1"/>
    <col min="13788" max="13788" width="13.25" style="1" customWidth="1"/>
    <col min="13789" max="13789" width="23.125" style="1" customWidth="1"/>
    <col min="13790" max="13790" width="1.375" style="1" customWidth="1"/>
    <col min="13791" max="13791" width="13" style="1" customWidth="1"/>
    <col min="13792" max="13792" width="13.125" style="1" customWidth="1"/>
    <col min="13793" max="13793" width="1.5" style="1" customWidth="1"/>
    <col min="13794" max="13794" width="13.125" style="1" customWidth="1"/>
    <col min="13795" max="13795" width="13.25" style="1" customWidth="1"/>
    <col min="13796" max="13796" width="23.125" style="1" customWidth="1"/>
    <col min="13797" max="13797" width="1.375" style="1" customWidth="1"/>
    <col min="13798" max="13798" width="13.125" style="1" customWidth="1"/>
    <col min="13799" max="13799" width="13.25" style="1" customWidth="1"/>
    <col min="13800" max="13800" width="1.5" style="1" customWidth="1"/>
    <col min="13801" max="13801" width="13.125" style="1" customWidth="1"/>
    <col min="13802" max="13802" width="13.25" style="1" customWidth="1"/>
    <col min="13803" max="13803" width="23.125" style="1" customWidth="1"/>
    <col min="13804" max="14038" width="11" style="1"/>
    <col min="14039" max="14039" width="36.375" style="1" customWidth="1"/>
    <col min="14040" max="14043" width="10.75" style="1" customWidth="1"/>
    <col min="14044" max="14044" width="13.25" style="1" customWidth="1"/>
    <col min="14045" max="14045" width="23.125" style="1" customWidth="1"/>
    <col min="14046" max="14046" width="1.375" style="1" customWidth="1"/>
    <col min="14047" max="14047" width="13" style="1" customWidth="1"/>
    <col min="14048" max="14048" width="13.125" style="1" customWidth="1"/>
    <col min="14049" max="14049" width="1.5" style="1" customWidth="1"/>
    <col min="14050" max="14050" width="13.125" style="1" customWidth="1"/>
    <col min="14051" max="14051" width="13.25" style="1" customWidth="1"/>
    <col min="14052" max="14052" width="23.125" style="1" customWidth="1"/>
    <col min="14053" max="14053" width="1.375" style="1" customWidth="1"/>
    <col min="14054" max="14054" width="13.125" style="1" customWidth="1"/>
    <col min="14055" max="14055" width="13.25" style="1" customWidth="1"/>
    <col min="14056" max="14056" width="1.5" style="1" customWidth="1"/>
    <col min="14057" max="14057" width="13.125" style="1" customWidth="1"/>
    <col min="14058" max="14058" width="13.25" style="1" customWidth="1"/>
    <col min="14059" max="14059" width="23.125" style="1" customWidth="1"/>
    <col min="14060" max="14294" width="11" style="1"/>
    <col min="14295" max="14295" width="36.375" style="1" customWidth="1"/>
    <col min="14296" max="14299" width="10.75" style="1" customWidth="1"/>
    <col min="14300" max="14300" width="13.25" style="1" customWidth="1"/>
    <col min="14301" max="14301" width="23.125" style="1" customWidth="1"/>
    <col min="14302" max="14302" width="1.375" style="1" customWidth="1"/>
    <col min="14303" max="14303" width="13" style="1" customWidth="1"/>
    <col min="14304" max="14304" width="13.125" style="1" customWidth="1"/>
    <col min="14305" max="14305" width="1.5" style="1" customWidth="1"/>
    <col min="14306" max="14306" width="13.125" style="1" customWidth="1"/>
    <col min="14307" max="14307" width="13.25" style="1" customWidth="1"/>
    <col min="14308" max="14308" width="23.125" style="1" customWidth="1"/>
    <col min="14309" max="14309" width="1.375" style="1" customWidth="1"/>
    <col min="14310" max="14310" width="13.125" style="1" customWidth="1"/>
    <col min="14311" max="14311" width="13.25" style="1" customWidth="1"/>
    <col min="14312" max="14312" width="1.5" style="1" customWidth="1"/>
    <col min="14313" max="14313" width="13.125" style="1" customWidth="1"/>
    <col min="14314" max="14314" width="13.25" style="1" customWidth="1"/>
    <col min="14315" max="14315" width="23.125" style="1" customWidth="1"/>
    <col min="14316" max="14550" width="11" style="1"/>
    <col min="14551" max="14551" width="36.375" style="1" customWidth="1"/>
    <col min="14552" max="14555" width="10.75" style="1" customWidth="1"/>
    <col min="14556" max="14556" width="13.25" style="1" customWidth="1"/>
    <col min="14557" max="14557" width="23.125" style="1" customWidth="1"/>
    <col min="14558" max="14558" width="1.375" style="1" customWidth="1"/>
    <col min="14559" max="14559" width="13" style="1" customWidth="1"/>
    <col min="14560" max="14560" width="13.125" style="1" customWidth="1"/>
    <col min="14561" max="14561" width="1.5" style="1" customWidth="1"/>
    <col min="14562" max="14562" width="13.125" style="1" customWidth="1"/>
    <col min="14563" max="14563" width="13.25" style="1" customWidth="1"/>
    <col min="14564" max="14564" width="23.125" style="1" customWidth="1"/>
    <col min="14565" max="14565" width="1.375" style="1" customWidth="1"/>
    <col min="14566" max="14566" width="13.125" style="1" customWidth="1"/>
    <col min="14567" max="14567" width="13.25" style="1" customWidth="1"/>
    <col min="14568" max="14568" width="1.5" style="1" customWidth="1"/>
    <col min="14569" max="14569" width="13.125" style="1" customWidth="1"/>
    <col min="14570" max="14570" width="13.25" style="1" customWidth="1"/>
    <col min="14571" max="14571" width="23.125" style="1" customWidth="1"/>
    <col min="14572" max="14806" width="11" style="1"/>
    <col min="14807" max="14807" width="36.375" style="1" customWidth="1"/>
    <col min="14808" max="14811" width="10.75" style="1" customWidth="1"/>
    <col min="14812" max="14812" width="13.25" style="1" customWidth="1"/>
    <col min="14813" max="14813" width="23.125" style="1" customWidth="1"/>
    <col min="14814" max="14814" width="1.375" style="1" customWidth="1"/>
    <col min="14815" max="14815" width="13" style="1" customWidth="1"/>
    <col min="14816" max="14816" width="13.125" style="1" customWidth="1"/>
    <col min="14817" max="14817" width="1.5" style="1" customWidth="1"/>
    <col min="14818" max="14818" width="13.125" style="1" customWidth="1"/>
    <col min="14819" max="14819" width="13.25" style="1" customWidth="1"/>
    <col min="14820" max="14820" width="23.125" style="1" customWidth="1"/>
    <col min="14821" max="14821" width="1.375" style="1" customWidth="1"/>
    <col min="14822" max="14822" width="13.125" style="1" customWidth="1"/>
    <col min="14823" max="14823" width="13.25" style="1" customWidth="1"/>
    <col min="14824" max="14824" width="1.5" style="1" customWidth="1"/>
    <col min="14825" max="14825" width="13.125" style="1" customWidth="1"/>
    <col min="14826" max="14826" width="13.25" style="1" customWidth="1"/>
    <col min="14827" max="14827" width="23.125" style="1" customWidth="1"/>
    <col min="14828" max="15062" width="11" style="1"/>
    <col min="15063" max="15063" width="36.375" style="1" customWidth="1"/>
    <col min="15064" max="15067" width="10.75" style="1" customWidth="1"/>
    <col min="15068" max="15068" width="13.25" style="1" customWidth="1"/>
    <col min="15069" max="15069" width="23.125" style="1" customWidth="1"/>
    <col min="15070" max="15070" width="1.375" style="1" customWidth="1"/>
    <col min="15071" max="15071" width="13" style="1" customWidth="1"/>
    <col min="15072" max="15072" width="13.125" style="1" customWidth="1"/>
    <col min="15073" max="15073" width="1.5" style="1" customWidth="1"/>
    <col min="15074" max="15074" width="13.125" style="1" customWidth="1"/>
    <col min="15075" max="15075" width="13.25" style="1" customWidth="1"/>
    <col min="15076" max="15076" width="23.125" style="1" customWidth="1"/>
    <col min="15077" max="15077" width="1.375" style="1" customWidth="1"/>
    <col min="15078" max="15078" width="13.125" style="1" customWidth="1"/>
    <col min="15079" max="15079" width="13.25" style="1" customWidth="1"/>
    <col min="15080" max="15080" width="1.5" style="1" customWidth="1"/>
    <col min="15081" max="15081" width="13.125" style="1" customWidth="1"/>
    <col min="15082" max="15082" width="13.25" style="1" customWidth="1"/>
    <col min="15083" max="15083" width="23.125" style="1" customWidth="1"/>
    <col min="15084" max="15318" width="11" style="1"/>
    <col min="15319" max="15319" width="36.375" style="1" customWidth="1"/>
    <col min="15320" max="15323" width="10.75" style="1" customWidth="1"/>
    <col min="15324" max="15324" width="13.25" style="1" customWidth="1"/>
    <col min="15325" max="15325" width="23.125" style="1" customWidth="1"/>
    <col min="15326" max="15326" width="1.375" style="1" customWidth="1"/>
    <col min="15327" max="15327" width="13" style="1" customWidth="1"/>
    <col min="15328" max="15328" width="13.125" style="1" customWidth="1"/>
    <col min="15329" max="15329" width="1.5" style="1" customWidth="1"/>
    <col min="15330" max="15330" width="13.125" style="1" customWidth="1"/>
    <col min="15331" max="15331" width="13.25" style="1" customWidth="1"/>
    <col min="15332" max="15332" width="23.125" style="1" customWidth="1"/>
    <col min="15333" max="15333" width="1.375" style="1" customWidth="1"/>
    <col min="15334" max="15334" width="13.125" style="1" customWidth="1"/>
    <col min="15335" max="15335" width="13.25" style="1" customWidth="1"/>
    <col min="15336" max="15336" width="1.5" style="1" customWidth="1"/>
    <col min="15337" max="15337" width="13.125" style="1" customWidth="1"/>
    <col min="15338" max="15338" width="13.25" style="1" customWidth="1"/>
    <col min="15339" max="15339" width="23.125" style="1" customWidth="1"/>
    <col min="15340" max="15574" width="11" style="1"/>
    <col min="15575" max="15575" width="36.375" style="1" customWidth="1"/>
    <col min="15576" max="15579" width="10.75" style="1" customWidth="1"/>
    <col min="15580" max="15580" width="13.25" style="1" customWidth="1"/>
    <col min="15581" max="15581" width="23.125" style="1" customWidth="1"/>
    <col min="15582" max="15582" width="1.375" style="1" customWidth="1"/>
    <col min="15583" max="15583" width="13" style="1" customWidth="1"/>
    <col min="15584" max="15584" width="13.125" style="1" customWidth="1"/>
    <col min="15585" max="15585" width="1.5" style="1" customWidth="1"/>
    <col min="15586" max="15586" width="13.125" style="1" customWidth="1"/>
    <col min="15587" max="15587" width="13.25" style="1" customWidth="1"/>
    <col min="15588" max="15588" width="23.125" style="1" customWidth="1"/>
    <col min="15589" max="15589" width="1.375" style="1" customWidth="1"/>
    <col min="15590" max="15590" width="13.125" style="1" customWidth="1"/>
    <col min="15591" max="15591" width="13.25" style="1" customWidth="1"/>
    <col min="15592" max="15592" width="1.5" style="1" customWidth="1"/>
    <col min="15593" max="15593" width="13.125" style="1" customWidth="1"/>
    <col min="15594" max="15594" width="13.25" style="1" customWidth="1"/>
    <col min="15595" max="15595" width="23.125" style="1" customWidth="1"/>
    <col min="15596" max="15830" width="11" style="1"/>
    <col min="15831" max="15831" width="36.375" style="1" customWidth="1"/>
    <col min="15832" max="15835" width="10.75" style="1" customWidth="1"/>
    <col min="15836" max="15836" width="13.25" style="1" customWidth="1"/>
    <col min="15837" max="15837" width="23.125" style="1" customWidth="1"/>
    <col min="15838" max="15838" width="1.375" style="1" customWidth="1"/>
    <col min="15839" max="15839" width="13" style="1" customWidth="1"/>
    <col min="15840" max="15840" width="13.125" style="1" customWidth="1"/>
    <col min="15841" max="15841" width="1.5" style="1" customWidth="1"/>
    <col min="15842" max="15842" width="13.125" style="1" customWidth="1"/>
    <col min="15843" max="15843" width="13.25" style="1" customWidth="1"/>
    <col min="15844" max="15844" width="23.125" style="1" customWidth="1"/>
    <col min="15845" max="15845" width="1.375" style="1" customWidth="1"/>
    <col min="15846" max="15846" width="13.125" style="1" customWidth="1"/>
    <col min="15847" max="15847" width="13.25" style="1" customWidth="1"/>
    <col min="15848" max="15848" width="1.5" style="1" customWidth="1"/>
    <col min="15849" max="15849" width="13.125" style="1" customWidth="1"/>
    <col min="15850" max="15850" width="13.25" style="1" customWidth="1"/>
    <col min="15851" max="15851" width="23.125" style="1" customWidth="1"/>
    <col min="15852" max="16086" width="11" style="1"/>
    <col min="16087" max="16087" width="36.375" style="1" customWidth="1"/>
    <col min="16088" max="16091" width="10.75" style="1" customWidth="1"/>
    <col min="16092" max="16092" width="13.25" style="1" customWidth="1"/>
    <col min="16093" max="16093" width="23.125" style="1" customWidth="1"/>
    <col min="16094" max="16094" width="1.375" style="1" customWidth="1"/>
    <col min="16095" max="16095" width="13" style="1" customWidth="1"/>
    <col min="16096" max="16096" width="13.125" style="1" customWidth="1"/>
    <col min="16097" max="16097" width="1.5" style="1" customWidth="1"/>
    <col min="16098" max="16098" width="13.125" style="1" customWidth="1"/>
    <col min="16099" max="16099" width="13.25" style="1" customWidth="1"/>
    <col min="16100" max="16100" width="23.125" style="1" customWidth="1"/>
    <col min="16101" max="16101" width="1.375" style="1" customWidth="1"/>
    <col min="16102" max="16102" width="13.125" style="1" customWidth="1"/>
    <col min="16103" max="16103" width="13.25" style="1" customWidth="1"/>
    <col min="16104" max="16104" width="1.5" style="1" customWidth="1"/>
    <col min="16105" max="16105" width="13.125" style="1" customWidth="1"/>
    <col min="16106" max="16106" width="13.25" style="1" customWidth="1"/>
    <col min="16107" max="16107" width="23.125" style="1" customWidth="1"/>
    <col min="16108" max="16384" width="11" style="1"/>
  </cols>
  <sheetData>
    <row r="1" spans="1:22" s="21" customFormat="1" ht="15" customHeight="1" x14ac:dyDescent="0.2">
      <c r="A1" s="208"/>
      <c r="B1" s="208"/>
      <c r="C1" s="208"/>
      <c r="D1" s="208"/>
      <c r="E1" s="209" t="s">
        <v>220</v>
      </c>
      <c r="F1" s="209"/>
      <c r="G1" s="209"/>
      <c r="H1" s="209"/>
      <c r="I1" s="209"/>
      <c r="J1" s="209"/>
      <c r="K1" s="209"/>
      <c r="L1" s="209"/>
      <c r="M1" s="209"/>
      <c r="N1" s="209"/>
      <c r="O1" s="209"/>
      <c r="P1" s="209"/>
      <c r="Q1" s="209"/>
      <c r="R1" s="209"/>
      <c r="S1" s="64" t="s">
        <v>188</v>
      </c>
      <c r="T1" s="210"/>
      <c r="U1" s="210"/>
      <c r="V1" s="210"/>
    </row>
    <row r="2" spans="1:22" s="22" customFormat="1" ht="4.1500000000000004" customHeight="1" x14ac:dyDescent="0.25"/>
    <row r="3" spans="1:22" s="70" customFormat="1" ht="15" customHeight="1" x14ac:dyDescent="0.2">
      <c r="A3" s="211"/>
      <c r="B3" s="211"/>
      <c r="C3" s="211"/>
      <c r="D3" s="211"/>
      <c r="E3" s="213"/>
      <c r="F3" s="213"/>
      <c r="G3" s="213"/>
      <c r="H3" s="213"/>
      <c r="I3" s="213"/>
      <c r="J3" s="213"/>
      <c r="K3" s="213"/>
      <c r="L3" s="213"/>
      <c r="M3" s="213"/>
      <c r="N3" s="213"/>
      <c r="O3" s="213"/>
      <c r="P3" s="213"/>
      <c r="Q3" s="213"/>
      <c r="R3" s="213"/>
      <c r="S3" s="213"/>
    </row>
    <row r="4" spans="1:22" ht="10.9" customHeight="1" x14ac:dyDescent="0.2"/>
    <row r="5" spans="1:22" ht="15" customHeight="1" x14ac:dyDescent="0.2">
      <c r="A5" s="207" t="s">
        <v>252</v>
      </c>
      <c r="B5" s="207"/>
      <c r="C5" s="207"/>
      <c r="D5" s="207"/>
      <c r="E5" s="207"/>
      <c r="F5" s="207"/>
      <c r="G5" s="207"/>
      <c r="H5" s="207"/>
      <c r="I5" s="207"/>
      <c r="J5" s="207"/>
      <c r="K5" s="207"/>
      <c r="L5" s="207"/>
      <c r="M5" s="207"/>
      <c r="N5" s="207"/>
      <c r="O5" s="207"/>
      <c r="P5" s="207"/>
      <c r="Q5" s="207"/>
      <c r="R5" s="207"/>
      <c r="S5" s="207"/>
      <c r="T5" s="207"/>
      <c r="U5" s="207"/>
      <c r="V5" s="207"/>
    </row>
    <row r="6" spans="1:22" ht="15" customHeight="1" x14ac:dyDescent="0.25">
      <c r="A6" s="433"/>
      <c r="B6" s="434"/>
      <c r="C6" s="434"/>
      <c r="D6" s="434"/>
      <c r="E6" s="434"/>
      <c r="F6" s="434"/>
      <c r="G6" s="434"/>
      <c r="H6" s="434"/>
      <c r="I6" s="434"/>
      <c r="J6" s="434"/>
      <c r="K6" s="434"/>
      <c r="L6" s="434"/>
      <c r="M6" s="434"/>
      <c r="N6" s="434"/>
      <c r="O6" s="434"/>
      <c r="P6" s="434"/>
      <c r="Q6" s="434"/>
      <c r="R6" s="434"/>
      <c r="S6" s="434"/>
      <c r="T6" s="434"/>
      <c r="U6" s="434"/>
    </row>
    <row r="7" spans="1:22" ht="15" customHeight="1" x14ac:dyDescent="0.2">
      <c r="A7" s="214" t="s">
        <v>47</v>
      </c>
      <c r="B7" s="214"/>
      <c r="C7" s="214"/>
      <c r="D7" s="214"/>
      <c r="E7" s="216"/>
      <c r="F7" s="216"/>
      <c r="G7" s="216"/>
      <c r="H7" s="216"/>
      <c r="I7" s="216"/>
      <c r="J7" s="216"/>
      <c r="K7" s="216"/>
      <c r="L7" s="216"/>
      <c r="M7" s="216"/>
      <c r="N7" s="216"/>
      <c r="O7" s="216"/>
      <c r="P7" s="216"/>
      <c r="Q7" s="216"/>
      <c r="R7" s="216"/>
      <c r="S7" s="216"/>
      <c r="T7" s="216"/>
      <c r="U7" s="216"/>
      <c r="V7" s="216"/>
    </row>
    <row r="8" spans="1:22" ht="4.1500000000000004" customHeight="1" x14ac:dyDescent="0.2">
      <c r="F8" s="52"/>
      <c r="G8" s="52"/>
      <c r="H8" s="52"/>
      <c r="I8" s="52"/>
      <c r="J8" s="52"/>
      <c r="K8" s="52"/>
      <c r="L8" s="52"/>
      <c r="M8" s="52"/>
      <c r="N8" s="52"/>
      <c r="O8" s="52"/>
      <c r="P8" s="52"/>
      <c r="Q8" s="52"/>
      <c r="R8" s="52"/>
    </row>
    <row r="9" spans="1:22" ht="15" customHeight="1" x14ac:dyDescent="0.2">
      <c r="A9" s="214" t="s">
        <v>48</v>
      </c>
      <c r="B9" s="214"/>
      <c r="C9" s="214"/>
      <c r="D9" s="214"/>
      <c r="E9" s="216"/>
      <c r="F9" s="216"/>
      <c r="G9" s="216"/>
      <c r="H9" s="216"/>
      <c r="I9" s="216"/>
      <c r="J9" s="216"/>
      <c r="K9" s="216"/>
      <c r="L9" s="216"/>
      <c r="M9" s="216"/>
      <c r="N9" s="216"/>
      <c r="O9" s="216"/>
      <c r="P9" s="216"/>
      <c r="Q9" s="216"/>
      <c r="R9" s="216"/>
      <c r="S9" s="216"/>
      <c r="T9" s="216"/>
      <c r="U9" s="216"/>
      <c r="V9" s="216"/>
    </row>
    <row r="10" spans="1:22" ht="4.1500000000000004" customHeight="1" x14ac:dyDescent="0.2">
      <c r="F10" s="52"/>
      <c r="G10" s="52"/>
      <c r="H10" s="52"/>
      <c r="I10" s="52"/>
      <c r="J10" s="52"/>
      <c r="K10" s="52"/>
      <c r="L10" s="52"/>
      <c r="M10" s="52"/>
      <c r="N10" s="52"/>
      <c r="O10" s="52"/>
      <c r="P10" s="52"/>
      <c r="Q10" s="52"/>
      <c r="R10" s="52"/>
    </row>
    <row r="11" spans="1:22" ht="15" customHeight="1" x14ac:dyDescent="0.2">
      <c r="A11" s="214" t="s">
        <v>49</v>
      </c>
      <c r="B11" s="214"/>
      <c r="C11" s="214"/>
      <c r="D11" s="214"/>
      <c r="E11" s="215"/>
      <c r="F11" s="215"/>
      <c r="G11" s="215"/>
      <c r="H11" s="215"/>
      <c r="I11" s="215"/>
      <c r="J11" s="215"/>
      <c r="K11" s="215"/>
      <c r="L11" s="52"/>
      <c r="M11" s="214" t="s">
        <v>232</v>
      </c>
      <c r="N11" s="214"/>
      <c r="O11" s="214"/>
      <c r="P11" s="216"/>
      <c r="Q11" s="216"/>
      <c r="R11" s="216"/>
      <c r="S11" s="216"/>
      <c r="T11" s="216"/>
      <c r="U11" s="216"/>
      <c r="V11" s="216"/>
    </row>
    <row r="12" spans="1:22" ht="4.1500000000000004" customHeight="1" x14ac:dyDescent="0.2">
      <c r="F12" s="52"/>
      <c r="G12" s="52"/>
      <c r="H12" s="52"/>
      <c r="I12" s="52"/>
      <c r="J12" s="52"/>
      <c r="K12" s="52"/>
      <c r="L12" s="52"/>
      <c r="M12" s="52"/>
      <c r="N12" s="52"/>
      <c r="O12" s="52"/>
      <c r="P12" s="52"/>
      <c r="Q12" s="52"/>
      <c r="R12" s="52"/>
    </row>
    <row r="13" spans="1:22" ht="15" customHeight="1" x14ac:dyDescent="0.2">
      <c r="A13" s="214" t="s">
        <v>50</v>
      </c>
      <c r="B13" s="214"/>
      <c r="C13" s="214"/>
      <c r="D13" s="214"/>
      <c r="E13" s="215"/>
      <c r="F13" s="215"/>
      <c r="G13" s="215"/>
      <c r="H13" s="215"/>
      <c r="I13" s="215"/>
      <c r="J13" s="215"/>
      <c r="K13" s="215"/>
      <c r="L13" s="116"/>
      <c r="M13" s="214" t="s">
        <v>418</v>
      </c>
      <c r="N13" s="214"/>
      <c r="O13" s="214"/>
      <c r="P13" s="216"/>
      <c r="Q13" s="216"/>
      <c r="R13" s="216"/>
      <c r="S13" s="216"/>
      <c r="T13" s="216"/>
      <c r="U13" s="216"/>
      <c r="V13" s="216"/>
    </row>
    <row r="14" spans="1:22" ht="15" customHeight="1" thickBot="1" x14ac:dyDescent="0.25"/>
    <row r="15" spans="1:22" ht="64.5" customHeight="1" thickBot="1" x14ac:dyDescent="0.25">
      <c r="A15" s="217" t="s">
        <v>287</v>
      </c>
      <c r="B15" s="218"/>
      <c r="C15" s="218"/>
      <c r="D15" s="218"/>
      <c r="E15" s="218"/>
      <c r="F15" s="218"/>
      <c r="G15" s="218"/>
      <c r="H15" s="218"/>
      <c r="I15" s="218"/>
      <c r="J15" s="218"/>
      <c r="K15" s="218"/>
      <c r="L15" s="218"/>
      <c r="M15" s="218"/>
      <c r="N15" s="218"/>
      <c r="O15" s="218"/>
      <c r="P15" s="218"/>
      <c r="Q15" s="218"/>
      <c r="R15" s="218"/>
      <c r="S15" s="218"/>
      <c r="T15" s="218"/>
      <c r="U15" s="218"/>
      <c r="V15" s="219"/>
    </row>
    <row r="16" spans="1:22" s="52" customFormat="1" ht="4.1500000000000004" customHeight="1" thickBot="1" x14ac:dyDescent="0.3">
      <c r="A16" s="119"/>
      <c r="B16" s="119"/>
      <c r="C16" s="119"/>
      <c r="D16" s="119"/>
      <c r="E16" s="119"/>
      <c r="F16" s="119"/>
      <c r="G16" s="119"/>
      <c r="H16" s="119"/>
      <c r="I16" s="119"/>
      <c r="J16" s="119"/>
      <c r="K16" s="119"/>
      <c r="L16" s="119"/>
      <c r="M16" s="119"/>
      <c r="N16" s="119"/>
      <c r="O16" s="119"/>
      <c r="P16" s="119"/>
      <c r="Q16" s="119"/>
      <c r="R16" s="119"/>
      <c r="S16" s="119"/>
      <c r="T16" s="119"/>
      <c r="U16" s="119"/>
      <c r="V16" s="119"/>
    </row>
    <row r="17" spans="1:23" s="2" customFormat="1" ht="28.5" customHeight="1" x14ac:dyDescent="0.2">
      <c r="A17" s="241" t="s">
        <v>288</v>
      </c>
      <c r="B17" s="202"/>
      <c r="C17" s="202"/>
      <c r="D17" s="202"/>
      <c r="E17" s="202"/>
      <c r="F17" s="202"/>
      <c r="G17" s="202"/>
      <c r="H17" s="202"/>
      <c r="I17" s="203"/>
      <c r="J17" s="199" t="s">
        <v>274</v>
      </c>
      <c r="K17" s="200"/>
      <c r="L17" s="201" t="s">
        <v>191</v>
      </c>
      <c r="M17" s="202"/>
      <c r="N17" s="202"/>
      <c r="O17" s="202"/>
      <c r="P17" s="203"/>
      <c r="Q17" s="201" t="s">
        <v>51</v>
      </c>
      <c r="R17" s="202"/>
      <c r="S17" s="203"/>
      <c r="T17" s="201" t="s">
        <v>218</v>
      </c>
      <c r="U17" s="202"/>
      <c r="V17" s="220"/>
    </row>
    <row r="18" spans="1:23" ht="15" customHeight="1" thickBot="1" x14ac:dyDescent="0.25">
      <c r="A18" s="242"/>
      <c r="B18" s="205"/>
      <c r="C18" s="205"/>
      <c r="D18" s="205"/>
      <c r="E18" s="205"/>
      <c r="F18" s="205"/>
      <c r="G18" s="205"/>
      <c r="H18" s="205"/>
      <c r="I18" s="206"/>
      <c r="J18" s="229"/>
      <c r="K18" s="230"/>
      <c r="L18" s="204"/>
      <c r="M18" s="205"/>
      <c r="N18" s="205"/>
      <c r="O18" s="205"/>
      <c r="P18" s="206"/>
      <c r="Q18" s="204"/>
      <c r="R18" s="205"/>
      <c r="S18" s="206"/>
      <c r="T18" s="204"/>
      <c r="U18" s="205"/>
      <c r="V18" s="221"/>
    </row>
    <row r="19" spans="1:23" ht="15" customHeight="1" x14ac:dyDescent="0.2">
      <c r="A19" s="231" t="s">
        <v>505</v>
      </c>
      <c r="B19" s="232"/>
      <c r="C19" s="232"/>
      <c r="D19" s="232"/>
      <c r="E19" s="232"/>
      <c r="F19" s="232"/>
      <c r="G19" s="232"/>
      <c r="H19" s="232"/>
      <c r="I19" s="232"/>
      <c r="J19" s="232"/>
      <c r="K19" s="232"/>
      <c r="L19" s="232"/>
      <c r="M19" s="232"/>
      <c r="N19" s="232"/>
      <c r="O19" s="232"/>
      <c r="P19" s="232"/>
      <c r="Q19" s="232"/>
      <c r="R19" s="232"/>
      <c r="S19" s="232"/>
      <c r="T19" s="233"/>
      <c r="U19" s="233"/>
      <c r="V19" s="234"/>
    </row>
    <row r="20" spans="1:23" ht="15" customHeight="1" x14ac:dyDescent="0.2">
      <c r="A20" s="235"/>
      <c r="B20" s="236"/>
      <c r="C20" s="236"/>
      <c r="D20" s="236"/>
      <c r="E20" s="236"/>
      <c r="F20" s="236"/>
      <c r="G20" s="236"/>
      <c r="H20" s="236"/>
      <c r="I20" s="236"/>
      <c r="J20" s="222"/>
      <c r="K20" s="222"/>
      <c r="L20" s="237" t="s">
        <v>64</v>
      </c>
      <c r="M20" s="238"/>
      <c r="N20" s="223"/>
      <c r="O20" s="224"/>
      <c r="P20" s="225"/>
      <c r="Q20" s="226"/>
      <c r="R20" s="227"/>
      <c r="S20" s="228"/>
      <c r="T20" s="239">
        <f t="shared" ref="T20:T22" si="0">J20*Q20</f>
        <v>0</v>
      </c>
      <c r="U20" s="239"/>
      <c r="V20" s="240"/>
    </row>
    <row r="21" spans="1:23" ht="15" customHeight="1" x14ac:dyDescent="0.2">
      <c r="A21" s="235"/>
      <c r="B21" s="236"/>
      <c r="C21" s="236"/>
      <c r="D21" s="236"/>
      <c r="E21" s="236"/>
      <c r="F21" s="236"/>
      <c r="G21" s="236"/>
      <c r="H21" s="236"/>
      <c r="I21" s="236"/>
      <c r="J21" s="222"/>
      <c r="K21" s="222"/>
      <c r="L21" s="222"/>
      <c r="M21" s="222"/>
      <c r="N21" s="223"/>
      <c r="O21" s="224"/>
      <c r="P21" s="225"/>
      <c r="Q21" s="226"/>
      <c r="R21" s="227"/>
      <c r="S21" s="228"/>
      <c r="T21" s="239">
        <f t="shared" si="0"/>
        <v>0</v>
      </c>
      <c r="U21" s="239"/>
      <c r="V21" s="240"/>
    </row>
    <row r="22" spans="1:23" ht="15" customHeight="1" thickBot="1" x14ac:dyDescent="0.25">
      <c r="A22" s="235"/>
      <c r="B22" s="236"/>
      <c r="C22" s="236"/>
      <c r="D22" s="236"/>
      <c r="E22" s="236"/>
      <c r="F22" s="236"/>
      <c r="G22" s="236"/>
      <c r="H22" s="236"/>
      <c r="I22" s="236"/>
      <c r="J22" s="222"/>
      <c r="K22" s="222"/>
      <c r="L22" s="222"/>
      <c r="M22" s="222"/>
      <c r="N22" s="223"/>
      <c r="O22" s="224"/>
      <c r="P22" s="225"/>
      <c r="Q22" s="226"/>
      <c r="R22" s="227"/>
      <c r="S22" s="228"/>
      <c r="T22" s="239">
        <f t="shared" si="0"/>
        <v>0</v>
      </c>
      <c r="U22" s="239"/>
      <c r="V22" s="240"/>
    </row>
    <row r="23" spans="1:23" ht="15" customHeight="1" x14ac:dyDescent="0.2">
      <c r="A23" s="231" t="s">
        <v>289</v>
      </c>
      <c r="B23" s="232"/>
      <c r="C23" s="232"/>
      <c r="D23" s="232"/>
      <c r="E23" s="232"/>
      <c r="F23" s="232"/>
      <c r="G23" s="232"/>
      <c r="H23" s="232"/>
      <c r="I23" s="232"/>
      <c r="J23" s="232"/>
      <c r="K23" s="232"/>
      <c r="L23" s="232"/>
      <c r="M23" s="232"/>
      <c r="N23" s="232"/>
      <c r="O23" s="232"/>
      <c r="P23" s="232"/>
      <c r="Q23" s="232"/>
      <c r="R23" s="232"/>
      <c r="S23" s="232"/>
      <c r="T23" s="233"/>
      <c r="U23" s="233"/>
      <c r="V23" s="234"/>
    </row>
    <row r="24" spans="1:23" ht="15" customHeight="1" x14ac:dyDescent="0.2">
      <c r="A24" s="245" t="s">
        <v>413</v>
      </c>
      <c r="B24" s="246"/>
      <c r="C24" s="246"/>
      <c r="D24" s="246"/>
      <c r="E24" s="246"/>
      <c r="F24" s="246"/>
      <c r="G24" s="246"/>
      <c r="H24" s="246"/>
      <c r="I24" s="247"/>
      <c r="J24" s="237"/>
      <c r="K24" s="238"/>
      <c r="L24" s="237" t="s">
        <v>64</v>
      </c>
      <c r="M24" s="238"/>
      <c r="N24" s="237"/>
      <c r="O24" s="248"/>
      <c r="P24" s="238"/>
      <c r="Q24" s="249">
        <v>16</v>
      </c>
      <c r="R24" s="250"/>
      <c r="S24" s="251"/>
      <c r="T24" s="252">
        <f t="shared" ref="T24:T25" si="1">J24*Q24</f>
        <v>0</v>
      </c>
      <c r="U24" s="253"/>
      <c r="V24" s="254"/>
    </row>
    <row r="25" spans="1:23" ht="15" customHeight="1" x14ac:dyDescent="0.2">
      <c r="A25" s="423" t="s">
        <v>414</v>
      </c>
      <c r="B25" s="424"/>
      <c r="C25" s="424"/>
      <c r="D25" s="424"/>
      <c r="E25" s="424"/>
      <c r="F25" s="424"/>
      <c r="G25" s="424"/>
      <c r="H25" s="424"/>
      <c r="I25" s="424"/>
      <c r="J25" s="425"/>
      <c r="K25" s="425"/>
      <c r="L25" s="425" t="s">
        <v>64</v>
      </c>
      <c r="M25" s="425"/>
      <c r="N25" s="426"/>
      <c r="O25" s="427"/>
      <c r="P25" s="428"/>
      <c r="Q25" s="429">
        <v>36</v>
      </c>
      <c r="R25" s="227"/>
      <c r="S25" s="228"/>
      <c r="T25" s="455">
        <f t="shared" si="1"/>
        <v>0</v>
      </c>
      <c r="U25" s="455"/>
      <c r="V25" s="456"/>
    </row>
    <row r="26" spans="1:23" ht="15" customHeight="1" x14ac:dyDescent="0.2">
      <c r="A26" s="449" t="s">
        <v>510</v>
      </c>
      <c r="B26" s="450"/>
      <c r="C26" s="450"/>
      <c r="D26" s="450"/>
      <c r="E26" s="450"/>
      <c r="F26" s="450"/>
      <c r="G26" s="450"/>
      <c r="H26" s="450"/>
      <c r="I26" s="450"/>
      <c r="J26" s="453"/>
      <c r="K26" s="453"/>
      <c r="L26" s="453" t="s">
        <v>85</v>
      </c>
      <c r="M26" s="453"/>
      <c r="N26" s="435" t="s">
        <v>513</v>
      </c>
      <c r="O26" s="435"/>
      <c r="P26" s="435"/>
      <c r="Q26" s="437">
        <v>25</v>
      </c>
      <c r="R26" s="438"/>
      <c r="S26" s="439"/>
      <c r="T26" s="443">
        <f t="shared" ref="T26:T27" si="2">J26*Q26</f>
        <v>0</v>
      </c>
      <c r="U26" s="444"/>
      <c r="V26" s="445"/>
    </row>
    <row r="27" spans="1:23" ht="15" customHeight="1" thickBot="1" x14ac:dyDescent="0.25">
      <c r="A27" s="451" t="s">
        <v>512</v>
      </c>
      <c r="B27" s="452"/>
      <c r="C27" s="452"/>
      <c r="D27" s="452"/>
      <c r="E27" s="452"/>
      <c r="F27" s="452"/>
      <c r="G27" s="452"/>
      <c r="H27" s="452"/>
      <c r="I27" s="452"/>
      <c r="J27" s="454"/>
      <c r="K27" s="454"/>
      <c r="L27" s="454" t="s">
        <v>511</v>
      </c>
      <c r="M27" s="454"/>
      <c r="N27" s="436"/>
      <c r="O27" s="436"/>
      <c r="P27" s="436"/>
      <c r="Q27" s="440">
        <v>50</v>
      </c>
      <c r="R27" s="441"/>
      <c r="S27" s="442"/>
      <c r="T27" s="446">
        <f t="shared" si="2"/>
        <v>0</v>
      </c>
      <c r="U27" s="447"/>
      <c r="V27" s="448"/>
    </row>
    <row r="28" spans="1:23" s="52" customFormat="1" ht="15" customHeight="1" x14ac:dyDescent="0.25">
      <c r="A28" s="267" t="s">
        <v>54</v>
      </c>
      <c r="B28" s="268"/>
      <c r="C28" s="268"/>
      <c r="D28" s="268"/>
      <c r="E28" s="268"/>
      <c r="F28" s="268"/>
      <c r="G28" s="268"/>
      <c r="H28" s="268"/>
      <c r="I28" s="268"/>
      <c r="J28" s="268"/>
      <c r="K28" s="268"/>
      <c r="L28" s="268"/>
      <c r="M28" s="268"/>
      <c r="N28" s="268"/>
      <c r="O28" s="268"/>
      <c r="P28" s="268"/>
      <c r="Q28" s="268"/>
      <c r="R28" s="268"/>
      <c r="S28" s="268"/>
      <c r="T28" s="269">
        <f>SUM(T20:V27)</f>
        <v>0</v>
      </c>
      <c r="U28" s="269"/>
      <c r="V28" s="270"/>
    </row>
    <row r="29" spans="1:23" s="52" customFormat="1" ht="15" customHeight="1" x14ac:dyDescent="0.25">
      <c r="A29" s="430"/>
      <c r="B29" s="431"/>
      <c r="C29" s="431"/>
      <c r="D29" s="431"/>
      <c r="E29" s="431"/>
      <c r="F29" s="431"/>
      <c r="G29" s="431"/>
      <c r="H29" s="431"/>
      <c r="I29" s="431"/>
      <c r="J29" s="431"/>
      <c r="K29" s="431"/>
      <c r="L29" s="431"/>
      <c r="M29" s="431"/>
      <c r="N29" s="431"/>
      <c r="O29" s="431"/>
      <c r="P29" s="431"/>
      <c r="Q29" s="431"/>
      <c r="R29" s="431"/>
      <c r="S29" s="431"/>
      <c r="T29" s="431"/>
      <c r="U29" s="431"/>
      <c r="V29" s="432"/>
      <c r="W29" s="117"/>
    </row>
    <row r="30" spans="1:23" s="52" customFormat="1" ht="5.25" customHeight="1" x14ac:dyDescent="0.25">
      <c r="A30" s="118"/>
      <c r="B30" s="118"/>
      <c r="C30" s="118"/>
      <c r="D30" s="118"/>
      <c r="E30" s="118"/>
      <c r="F30" s="118"/>
      <c r="G30" s="118"/>
      <c r="H30" s="83"/>
      <c r="I30" s="83"/>
      <c r="J30" s="83"/>
      <c r="K30" s="83"/>
      <c r="L30" s="83"/>
      <c r="M30" s="83"/>
      <c r="N30" s="83"/>
      <c r="O30" s="83"/>
      <c r="P30" s="83"/>
      <c r="Q30" s="83"/>
      <c r="R30" s="83"/>
      <c r="S30" s="83"/>
      <c r="T30" s="83"/>
      <c r="U30" s="83"/>
      <c r="V30" s="83"/>
    </row>
    <row r="31" spans="1:23" ht="14.25" customHeight="1" x14ac:dyDescent="0.2">
      <c r="A31" s="274" t="s">
        <v>290</v>
      </c>
      <c r="B31" s="274"/>
      <c r="C31" s="274"/>
      <c r="D31" s="274"/>
      <c r="E31" s="274"/>
      <c r="F31" s="274"/>
      <c r="G31" s="274"/>
      <c r="H31" s="275"/>
      <c r="I31" s="275"/>
      <c r="J31" s="275"/>
      <c r="K31" s="275"/>
      <c r="L31" s="275"/>
      <c r="M31" s="276" t="s">
        <v>253</v>
      </c>
      <c r="N31" s="276"/>
      <c r="O31" s="277"/>
      <c r="P31" s="278"/>
      <c r="Q31" s="278"/>
      <c r="R31" s="276" t="s">
        <v>254</v>
      </c>
      <c r="S31" s="276"/>
      <c r="T31" s="277"/>
      <c r="U31" s="278"/>
      <c r="V31" s="278"/>
      <c r="W31" s="1">
        <f>T31-O31</f>
        <v>0</v>
      </c>
    </row>
    <row r="32" spans="1:23" s="52" customFormat="1" ht="2.25" customHeight="1" x14ac:dyDescent="0.25">
      <c r="A32" s="83"/>
      <c r="B32" s="83"/>
      <c r="C32" s="83"/>
      <c r="D32" s="83"/>
      <c r="E32" s="83"/>
      <c r="F32" s="83"/>
      <c r="G32" s="83"/>
      <c r="H32" s="83"/>
      <c r="I32" s="83"/>
      <c r="J32" s="83"/>
      <c r="K32" s="83"/>
      <c r="L32" s="83"/>
      <c r="M32" s="83"/>
      <c r="N32" s="83"/>
      <c r="O32" s="83"/>
      <c r="P32" s="83"/>
      <c r="Q32" s="83"/>
      <c r="R32" s="83"/>
      <c r="S32" s="83"/>
      <c r="T32" s="83"/>
      <c r="U32" s="83"/>
      <c r="V32" s="83"/>
    </row>
    <row r="33" spans="1:26" s="52" customFormat="1" ht="6" customHeight="1" thickBot="1" x14ac:dyDescent="0.3">
      <c r="A33" s="119"/>
      <c r="B33" s="119"/>
      <c r="C33" s="119"/>
      <c r="D33" s="119"/>
      <c r="E33" s="119"/>
      <c r="F33" s="119"/>
      <c r="G33" s="119"/>
      <c r="H33" s="83"/>
      <c r="I33" s="83"/>
      <c r="J33" s="83"/>
      <c r="K33" s="83"/>
      <c r="L33" s="83"/>
      <c r="M33" s="83"/>
      <c r="N33" s="83"/>
      <c r="O33" s="83"/>
      <c r="P33" s="83"/>
      <c r="Q33" s="83"/>
      <c r="R33" s="83"/>
      <c r="S33" s="83"/>
      <c r="T33" s="119"/>
      <c r="U33" s="119"/>
      <c r="V33" s="119"/>
    </row>
    <row r="34" spans="1:26" s="52" customFormat="1" ht="42" customHeight="1" x14ac:dyDescent="0.25">
      <c r="A34" s="279" t="s">
        <v>419</v>
      </c>
      <c r="B34" s="280"/>
      <c r="C34" s="280"/>
      <c r="D34" s="280"/>
      <c r="E34" s="280"/>
      <c r="F34" s="280"/>
      <c r="G34" s="280"/>
      <c r="H34" s="280"/>
      <c r="I34" s="280"/>
      <c r="J34" s="280"/>
      <c r="K34" s="280"/>
      <c r="L34" s="280"/>
      <c r="M34" s="280"/>
      <c r="N34" s="280"/>
      <c r="O34" s="280"/>
      <c r="P34" s="280"/>
      <c r="Q34" s="280"/>
      <c r="R34" s="280"/>
      <c r="S34" s="280"/>
      <c r="T34" s="280"/>
      <c r="U34" s="280"/>
      <c r="V34" s="281"/>
    </row>
    <row r="35" spans="1:26" s="52" customFormat="1" ht="24" hidden="1" customHeight="1" x14ac:dyDescent="0.25">
      <c r="A35" s="282"/>
      <c r="B35" s="283"/>
      <c r="C35" s="283"/>
      <c r="D35" s="283"/>
      <c r="E35" s="283"/>
      <c r="F35" s="283"/>
      <c r="G35" s="283"/>
      <c r="H35" s="283"/>
      <c r="I35" s="283"/>
      <c r="J35" s="283"/>
      <c r="K35" s="283"/>
      <c r="L35" s="283"/>
      <c r="M35" s="283"/>
      <c r="N35" s="283"/>
      <c r="O35" s="283"/>
      <c r="P35" s="283"/>
      <c r="Q35" s="283"/>
      <c r="R35" s="283"/>
      <c r="S35" s="283"/>
      <c r="T35" s="283"/>
      <c r="U35" s="283"/>
      <c r="V35" s="284"/>
    </row>
    <row r="36" spans="1:26" s="52" customFormat="1" ht="24" customHeight="1" x14ac:dyDescent="0.25">
      <c r="A36" s="282" t="s">
        <v>498</v>
      </c>
      <c r="B36" s="283"/>
      <c r="C36" s="283"/>
      <c r="D36" s="283"/>
      <c r="E36" s="283"/>
      <c r="F36" s="283"/>
      <c r="G36" s="283"/>
      <c r="H36" s="283"/>
      <c r="I36" s="283"/>
      <c r="J36" s="283"/>
      <c r="K36" s="283"/>
      <c r="L36" s="283"/>
      <c r="M36" s="283"/>
      <c r="N36" s="283"/>
      <c r="O36" s="283"/>
      <c r="P36" s="283"/>
      <c r="Q36" s="283"/>
      <c r="R36" s="283"/>
      <c r="S36" s="283"/>
      <c r="T36" s="283"/>
      <c r="U36" s="283"/>
      <c r="V36" s="284"/>
    </row>
    <row r="37" spans="1:26" s="52" customFormat="1" ht="27.75" customHeight="1" x14ac:dyDescent="0.25">
      <c r="A37" s="282" t="s">
        <v>497</v>
      </c>
      <c r="B37" s="283"/>
      <c r="C37" s="283"/>
      <c r="D37" s="283"/>
      <c r="E37" s="283"/>
      <c r="F37" s="283"/>
      <c r="G37" s="283"/>
      <c r="H37" s="283"/>
      <c r="I37" s="283"/>
      <c r="J37" s="283"/>
      <c r="K37" s="283"/>
      <c r="L37" s="283"/>
      <c r="M37" s="283"/>
      <c r="N37" s="283"/>
      <c r="O37" s="283"/>
      <c r="P37" s="283"/>
      <c r="Q37" s="283"/>
      <c r="R37" s="283"/>
      <c r="S37" s="283"/>
      <c r="T37" s="283"/>
      <c r="U37" s="283"/>
      <c r="V37" s="284"/>
    </row>
    <row r="38" spans="1:26" s="52" customFormat="1" ht="12.75" customHeight="1" x14ac:dyDescent="0.25">
      <c r="A38" s="282" t="s">
        <v>495</v>
      </c>
      <c r="B38" s="283"/>
      <c r="C38" s="283"/>
      <c r="D38" s="283"/>
      <c r="E38" s="283"/>
      <c r="F38" s="283"/>
      <c r="G38" s="283"/>
      <c r="H38" s="283"/>
      <c r="I38" s="283"/>
      <c r="J38" s="283"/>
      <c r="K38" s="283"/>
      <c r="L38" s="283"/>
      <c r="M38" s="283"/>
      <c r="N38" s="283"/>
      <c r="O38" s="283"/>
      <c r="P38" s="283"/>
      <c r="Q38" s="283"/>
      <c r="R38" s="283"/>
      <c r="S38" s="283"/>
      <c r="T38" s="283"/>
      <c r="U38" s="283"/>
      <c r="V38" s="284"/>
    </row>
    <row r="39" spans="1:26" s="52" customFormat="1" ht="12.75" customHeight="1" thickBot="1" x14ac:dyDescent="0.3">
      <c r="A39" s="264" t="s">
        <v>496</v>
      </c>
      <c r="B39" s="265"/>
      <c r="C39" s="265"/>
      <c r="D39" s="265"/>
      <c r="E39" s="265"/>
      <c r="F39" s="265"/>
      <c r="G39" s="265"/>
      <c r="H39" s="265"/>
      <c r="I39" s="265"/>
      <c r="J39" s="265"/>
      <c r="K39" s="265"/>
      <c r="L39" s="265"/>
      <c r="M39" s="265"/>
      <c r="N39" s="265"/>
      <c r="O39" s="265"/>
      <c r="P39" s="265"/>
      <c r="Q39" s="265"/>
      <c r="R39" s="265"/>
      <c r="S39" s="265"/>
      <c r="T39" s="265"/>
      <c r="U39" s="265"/>
      <c r="V39" s="266"/>
    </row>
    <row r="40" spans="1:26" ht="66" customHeight="1" thickBot="1" x14ac:dyDescent="0.25">
      <c r="A40" s="285" t="s">
        <v>517</v>
      </c>
      <c r="B40" s="286"/>
      <c r="C40" s="286"/>
      <c r="D40" s="286"/>
      <c r="E40" s="286"/>
      <c r="F40" s="286"/>
      <c r="G40" s="286"/>
      <c r="H40" s="286"/>
      <c r="I40" s="286"/>
      <c r="J40" s="286"/>
      <c r="K40" s="286"/>
      <c r="L40" s="286"/>
      <c r="M40" s="286"/>
      <c r="N40" s="286"/>
      <c r="O40" s="286"/>
      <c r="P40" s="286"/>
      <c r="Q40" s="286"/>
      <c r="R40" s="286"/>
      <c r="S40" s="286"/>
      <c r="T40" s="286"/>
      <c r="U40" s="286"/>
      <c r="V40" s="287"/>
      <c r="W40" s="49"/>
      <c r="X40" s="49"/>
      <c r="Y40" s="49"/>
      <c r="Z40" s="49"/>
    </row>
    <row r="41" spans="1:26" ht="8.25" customHeight="1" x14ac:dyDescent="0.2">
      <c r="A41" s="25"/>
      <c r="B41" s="25"/>
      <c r="C41" s="25"/>
      <c r="D41" s="25"/>
      <c r="E41" s="25"/>
      <c r="F41" s="25"/>
      <c r="G41" s="25"/>
      <c r="H41" s="25"/>
      <c r="I41" s="25"/>
      <c r="J41" s="25"/>
      <c r="K41" s="25"/>
      <c r="L41" s="24"/>
      <c r="M41" s="24"/>
      <c r="N41" s="24"/>
    </row>
    <row r="42" spans="1:26" ht="15" customHeight="1" x14ac:dyDescent="0.2">
      <c r="A42" s="288"/>
      <c r="B42" s="288"/>
      <c r="C42" s="288"/>
      <c r="D42" s="288"/>
      <c r="E42" s="288"/>
      <c r="F42" s="288"/>
      <c r="G42" s="288"/>
      <c r="H42" s="288"/>
      <c r="I42" s="289"/>
      <c r="J42" s="289"/>
      <c r="K42" s="289"/>
      <c r="L42" s="289"/>
      <c r="M42" s="289"/>
      <c r="N42" s="289"/>
      <c r="O42" s="289"/>
      <c r="P42" s="289"/>
      <c r="Q42" s="289"/>
      <c r="R42" s="289"/>
      <c r="S42" s="289"/>
      <c r="T42" s="289"/>
      <c r="U42" s="289"/>
      <c r="V42" s="289"/>
    </row>
    <row r="43" spans="1:26" s="20" customFormat="1" ht="12" customHeight="1" x14ac:dyDescent="0.2">
      <c r="A43" s="290" t="s">
        <v>189</v>
      </c>
      <c r="B43" s="290"/>
      <c r="C43" s="290"/>
      <c r="D43" s="290"/>
      <c r="E43" s="290"/>
      <c r="F43" s="290"/>
      <c r="G43" s="290"/>
      <c r="H43" s="290"/>
      <c r="I43" s="291" t="s">
        <v>190</v>
      </c>
      <c r="J43" s="291"/>
      <c r="K43" s="291"/>
      <c r="L43" s="291"/>
      <c r="M43" s="291"/>
      <c r="N43" s="291"/>
      <c r="O43" s="291"/>
      <c r="P43" s="291"/>
      <c r="Q43" s="291"/>
      <c r="R43" s="291"/>
      <c r="S43" s="291"/>
      <c r="T43" s="291"/>
      <c r="U43" s="291"/>
      <c r="V43" s="291"/>
    </row>
    <row r="44" spans="1:26" ht="7.5" hidden="1" customHeight="1" x14ac:dyDescent="0.2">
      <c r="A44" s="26"/>
      <c r="B44" s="26"/>
      <c r="C44" s="26"/>
      <c r="D44" s="26"/>
      <c r="E44" s="25"/>
      <c r="F44" s="25"/>
      <c r="G44" s="25"/>
      <c r="H44" s="25"/>
      <c r="I44" s="25"/>
      <c r="J44" s="25"/>
      <c r="K44" s="25"/>
      <c r="L44" s="24"/>
      <c r="M44" s="24"/>
      <c r="N44" s="24"/>
    </row>
    <row r="45" spans="1:26" s="20" customFormat="1" ht="15" customHeight="1" x14ac:dyDescent="0.2">
      <c r="A45" s="51"/>
      <c r="B45" s="51"/>
      <c r="C45" s="51"/>
      <c r="D45" s="51"/>
      <c r="E45" s="51"/>
      <c r="F45" s="51"/>
      <c r="G45" s="51"/>
      <c r="H45" s="51"/>
      <c r="I45" s="51"/>
      <c r="J45" s="51"/>
      <c r="K45" s="51"/>
      <c r="L45" s="51"/>
      <c r="M45" s="51"/>
      <c r="N45" s="51"/>
      <c r="O45" s="51"/>
      <c r="P45" s="51"/>
      <c r="Q45" s="51"/>
      <c r="R45" s="51"/>
      <c r="S45" s="51"/>
      <c r="T45" s="51"/>
      <c r="U45" s="51"/>
      <c r="V45" s="51"/>
    </row>
    <row r="49" s="23" customFormat="1" ht="15" customHeight="1" x14ac:dyDescent="0.25"/>
    <row r="51" s="23" customFormat="1" ht="15" customHeight="1" x14ac:dyDescent="0.25"/>
    <row r="52" s="23" customFormat="1" ht="15" customHeight="1" x14ac:dyDescent="0.25"/>
    <row r="53" s="23" customFormat="1" ht="15" customHeight="1" x14ac:dyDescent="0.25"/>
    <row r="54" s="23" customFormat="1" ht="15" customHeight="1" x14ac:dyDescent="0.25"/>
    <row r="55" s="23" customFormat="1" ht="15" customHeight="1" x14ac:dyDescent="0.25"/>
    <row r="56" s="23" customFormat="1" ht="15" customHeight="1" x14ac:dyDescent="0.25"/>
    <row r="57" s="23" customFormat="1" ht="15" customHeight="1" x14ac:dyDescent="0.25"/>
    <row r="58" s="23" customFormat="1" ht="15" customHeight="1" x14ac:dyDescent="0.25"/>
    <row r="59" s="23" customFormat="1" ht="15" customHeight="1" x14ac:dyDescent="0.25"/>
    <row r="60" s="23" customFormat="1" ht="15" customHeight="1" x14ac:dyDescent="0.25"/>
    <row r="61" s="23" customFormat="1" ht="15" customHeight="1" x14ac:dyDescent="0.25"/>
    <row r="62" s="23" customFormat="1" ht="15" customHeight="1" x14ac:dyDescent="0.25"/>
    <row r="63" s="23" customFormat="1" ht="15" customHeight="1" x14ac:dyDescent="0.25"/>
    <row r="64" s="23" customFormat="1" ht="15" customHeight="1" x14ac:dyDescent="0.25"/>
    <row r="65" s="23" customFormat="1" ht="15" customHeight="1" x14ac:dyDescent="0.25"/>
    <row r="66" s="23" customFormat="1" ht="15" customHeight="1" x14ac:dyDescent="0.25"/>
    <row r="67" s="23" customFormat="1" ht="15" customHeight="1" x14ac:dyDescent="0.25"/>
    <row r="68" s="23" customFormat="1" ht="15" customHeight="1" x14ac:dyDescent="0.25"/>
    <row r="69" s="23" customFormat="1" ht="15" customHeight="1" x14ac:dyDescent="0.25"/>
    <row r="70" s="23" customFormat="1" ht="15" customHeight="1" x14ac:dyDescent="0.25"/>
    <row r="71" s="23" customFormat="1" ht="15" customHeight="1" x14ac:dyDescent="0.25"/>
    <row r="72" s="23" customFormat="1" ht="15" customHeight="1" x14ac:dyDescent="0.25"/>
    <row r="73" s="23" customFormat="1" ht="15" customHeight="1" x14ac:dyDescent="0.25"/>
    <row r="74" s="23" customFormat="1" ht="15" customHeight="1" x14ac:dyDescent="0.25"/>
    <row r="75" s="23" customFormat="1" ht="15" customHeight="1" x14ac:dyDescent="0.25"/>
    <row r="76" s="23" customFormat="1" ht="15" customHeight="1" x14ac:dyDescent="0.25"/>
    <row r="77" s="23" customFormat="1" ht="15" customHeight="1" x14ac:dyDescent="0.25"/>
    <row r="78" s="23" customFormat="1" ht="15" customHeight="1" x14ac:dyDescent="0.25"/>
    <row r="79" s="23" customFormat="1" ht="15" customHeight="1" x14ac:dyDescent="0.25"/>
    <row r="80" s="23" customFormat="1" ht="15" customHeight="1" x14ac:dyDescent="0.25"/>
    <row r="81" s="23" customFormat="1" ht="15" customHeight="1" x14ac:dyDescent="0.25"/>
    <row r="82" s="23" customFormat="1" ht="15" customHeight="1" x14ac:dyDescent="0.25"/>
    <row r="83" s="23" customFormat="1" ht="15" customHeight="1" x14ac:dyDescent="0.25"/>
    <row r="84" s="23" customFormat="1" ht="15" customHeight="1" x14ac:dyDescent="0.25"/>
    <row r="85" s="23" customFormat="1" ht="15" customHeight="1" x14ac:dyDescent="0.25"/>
    <row r="86" s="23" customFormat="1" ht="15" customHeight="1" x14ac:dyDescent="0.25"/>
    <row r="87" s="23" customFormat="1" ht="15" customHeight="1" x14ac:dyDescent="0.25"/>
    <row r="88" s="23" customFormat="1" ht="15" customHeight="1" x14ac:dyDescent="0.25"/>
    <row r="89" s="23" customFormat="1" ht="15" customHeight="1" x14ac:dyDescent="0.25"/>
    <row r="90" s="23" customFormat="1" ht="15" customHeight="1" x14ac:dyDescent="0.25"/>
    <row r="91" s="23" customFormat="1" ht="15" customHeight="1" x14ac:dyDescent="0.25"/>
    <row r="92" s="23" customFormat="1" ht="15" customHeight="1" x14ac:dyDescent="0.25"/>
    <row r="93" s="23" customFormat="1" ht="15" customHeight="1" x14ac:dyDescent="0.25"/>
    <row r="94" s="23" customFormat="1" ht="15" customHeight="1" x14ac:dyDescent="0.25"/>
    <row r="95" s="23" customFormat="1" ht="15" customHeight="1" x14ac:dyDescent="0.25"/>
    <row r="96" s="23" customFormat="1" ht="15" customHeight="1" x14ac:dyDescent="0.25"/>
    <row r="97" s="23" customFormat="1" ht="13.15" customHeight="1" x14ac:dyDescent="0.25"/>
    <row r="98" s="23" customFormat="1" ht="13.15" customHeight="1" x14ac:dyDescent="0.25"/>
    <row r="99" s="23" customFormat="1" ht="13.15" customHeight="1" x14ac:dyDescent="0.25"/>
    <row r="100" s="23" customFormat="1" ht="13.15" customHeight="1" x14ac:dyDescent="0.25"/>
    <row r="101" s="23" customFormat="1" ht="13.15" customHeight="1" x14ac:dyDescent="0.25"/>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row r="217" ht="13.15" customHeight="1" x14ac:dyDescent="0.2"/>
    <row r="218" ht="13.15" customHeight="1" x14ac:dyDescent="0.2"/>
    <row r="219" ht="13.15" customHeight="1" x14ac:dyDescent="0.2"/>
    <row r="220" ht="13.15" customHeight="1" x14ac:dyDescent="0.2"/>
    <row r="221" ht="13.15" customHeight="1" x14ac:dyDescent="0.2"/>
    <row r="222" ht="13.15" customHeight="1" x14ac:dyDescent="0.2"/>
    <row r="223" ht="13.15" customHeight="1" x14ac:dyDescent="0.2"/>
    <row r="224" ht="13.15" customHeight="1" x14ac:dyDescent="0.2"/>
    <row r="225" ht="13.15" customHeight="1" x14ac:dyDescent="0.2"/>
    <row r="226" ht="13.15" customHeight="1" x14ac:dyDescent="0.2"/>
    <row r="227" ht="13.15" customHeight="1" x14ac:dyDescent="0.2"/>
    <row r="228" ht="13.15" customHeight="1" x14ac:dyDescent="0.2"/>
    <row r="229" ht="13.15" customHeight="1" x14ac:dyDescent="0.2"/>
    <row r="230" ht="13.15" customHeight="1" x14ac:dyDescent="0.2"/>
    <row r="231" ht="13.15" customHeight="1" x14ac:dyDescent="0.2"/>
    <row r="232" ht="13.15" customHeight="1" x14ac:dyDescent="0.2"/>
    <row r="233" ht="13.15" customHeight="1" x14ac:dyDescent="0.2"/>
    <row r="234" ht="13.15" customHeight="1" x14ac:dyDescent="0.2"/>
    <row r="235" ht="13.15" customHeight="1" x14ac:dyDescent="0.2"/>
    <row r="236" ht="13.15" customHeight="1" x14ac:dyDescent="0.2"/>
    <row r="237" ht="13.15" customHeight="1" x14ac:dyDescent="0.2"/>
    <row r="238" ht="13.15" customHeight="1" x14ac:dyDescent="0.2"/>
    <row r="239" ht="13.15" customHeight="1" x14ac:dyDescent="0.2"/>
    <row r="240" ht="13.15" customHeight="1" x14ac:dyDescent="0.2"/>
    <row r="241" ht="13.15" customHeight="1" x14ac:dyDescent="0.2"/>
    <row r="242" ht="13.15" customHeight="1" x14ac:dyDescent="0.2"/>
    <row r="243" ht="13.15" customHeight="1" x14ac:dyDescent="0.2"/>
    <row r="244" ht="13.15" customHeight="1" x14ac:dyDescent="0.2"/>
    <row r="245" ht="13.15" customHeight="1" x14ac:dyDescent="0.2"/>
    <row r="246" ht="13.15" customHeight="1" x14ac:dyDescent="0.2"/>
    <row r="247" ht="13.15" customHeight="1" x14ac:dyDescent="0.2"/>
    <row r="248" ht="13.15" customHeight="1" x14ac:dyDescent="0.2"/>
    <row r="249" ht="13.15" customHeight="1" x14ac:dyDescent="0.2"/>
    <row r="250" ht="13.15" customHeight="1" x14ac:dyDescent="0.2"/>
    <row r="251" ht="13.15" customHeight="1" x14ac:dyDescent="0.2"/>
    <row r="252" ht="13.15" customHeight="1" x14ac:dyDescent="0.2"/>
    <row r="253" ht="13.15" customHeight="1" x14ac:dyDescent="0.2"/>
    <row r="254" ht="13.15" customHeight="1" x14ac:dyDescent="0.2"/>
    <row r="255" ht="13.15" customHeight="1" x14ac:dyDescent="0.2"/>
    <row r="256" ht="13.15" customHeight="1" x14ac:dyDescent="0.2"/>
    <row r="257" ht="13.15" customHeight="1" x14ac:dyDescent="0.2"/>
    <row r="258" ht="13.15" customHeight="1" x14ac:dyDescent="0.2"/>
    <row r="259" ht="13.15" customHeight="1" x14ac:dyDescent="0.2"/>
    <row r="260" ht="13.15" customHeight="1" x14ac:dyDescent="0.2"/>
    <row r="261" ht="13.15" customHeight="1" x14ac:dyDescent="0.2"/>
    <row r="262" ht="13.15" customHeight="1" x14ac:dyDescent="0.2"/>
    <row r="263" ht="13.15" customHeight="1" x14ac:dyDescent="0.2"/>
    <row r="264" ht="13.15" customHeight="1" x14ac:dyDescent="0.2"/>
    <row r="265" ht="13.15" customHeight="1" x14ac:dyDescent="0.2"/>
    <row r="266" ht="13.15" customHeight="1" x14ac:dyDescent="0.2"/>
    <row r="267" ht="13.15" customHeight="1" x14ac:dyDescent="0.2"/>
    <row r="268" ht="13.15" customHeight="1" x14ac:dyDescent="0.2"/>
    <row r="269" ht="13.15" customHeight="1" x14ac:dyDescent="0.2"/>
    <row r="270" ht="13.15" customHeight="1" x14ac:dyDescent="0.2"/>
    <row r="271" ht="13.15" customHeight="1" x14ac:dyDescent="0.2"/>
    <row r="272" ht="13.15" customHeight="1" x14ac:dyDescent="0.2"/>
    <row r="273" ht="13.15" customHeight="1" x14ac:dyDescent="0.2"/>
    <row r="274" ht="13.15" customHeight="1" x14ac:dyDescent="0.2"/>
    <row r="275" ht="13.15" customHeight="1" x14ac:dyDescent="0.2"/>
    <row r="276" ht="13.15" customHeight="1" x14ac:dyDescent="0.2"/>
    <row r="277" ht="13.15" customHeight="1" x14ac:dyDescent="0.2"/>
    <row r="278" ht="13.15" customHeight="1" x14ac:dyDescent="0.2"/>
    <row r="279" ht="13.15" customHeight="1" x14ac:dyDescent="0.2"/>
    <row r="280" ht="13.15" customHeight="1" x14ac:dyDescent="0.2"/>
    <row r="281" ht="13.15" customHeight="1" x14ac:dyDescent="0.2"/>
    <row r="282" ht="13.15" customHeight="1" x14ac:dyDescent="0.2"/>
    <row r="283" ht="13.15" customHeight="1" x14ac:dyDescent="0.2"/>
    <row r="284" ht="13.15" customHeight="1" x14ac:dyDescent="0.2"/>
    <row r="285" ht="13.15" customHeight="1" x14ac:dyDescent="0.2"/>
    <row r="286" ht="13.15" customHeight="1" x14ac:dyDescent="0.2"/>
    <row r="287" ht="13.15" customHeight="1" x14ac:dyDescent="0.2"/>
    <row r="288" ht="13.15" customHeight="1" x14ac:dyDescent="0.2"/>
    <row r="289" ht="13.15" customHeight="1" x14ac:dyDescent="0.2"/>
    <row r="290" ht="13.15" customHeight="1" x14ac:dyDescent="0.2"/>
    <row r="291" ht="13.15" customHeight="1" x14ac:dyDescent="0.2"/>
    <row r="292" ht="13.15" customHeight="1" x14ac:dyDescent="0.2"/>
    <row r="293" ht="13.15" customHeight="1" x14ac:dyDescent="0.2"/>
    <row r="294" ht="13.15" customHeight="1" x14ac:dyDescent="0.2"/>
    <row r="295" ht="13.15" customHeight="1" x14ac:dyDescent="0.2"/>
    <row r="296" ht="13.15" customHeight="1" x14ac:dyDescent="0.2"/>
    <row r="297" ht="13.15" customHeight="1" x14ac:dyDescent="0.2"/>
    <row r="298" ht="13.15" customHeight="1" x14ac:dyDescent="0.2"/>
    <row r="299" ht="13.15" customHeight="1" x14ac:dyDescent="0.2"/>
    <row r="300" ht="13.15" customHeight="1" x14ac:dyDescent="0.2"/>
    <row r="301" ht="13.15" customHeight="1" x14ac:dyDescent="0.2"/>
    <row r="302" ht="13.15" customHeight="1" x14ac:dyDescent="0.2"/>
    <row r="303" ht="13.15" customHeight="1" x14ac:dyDescent="0.2"/>
    <row r="304" ht="13.15" customHeight="1" x14ac:dyDescent="0.2"/>
    <row r="305" ht="13.15" customHeight="1" x14ac:dyDescent="0.2"/>
    <row r="306" ht="13.15" customHeight="1" x14ac:dyDescent="0.2"/>
    <row r="307" ht="13.15" customHeight="1" x14ac:dyDescent="0.2"/>
    <row r="308" ht="13.15" customHeight="1" x14ac:dyDescent="0.2"/>
    <row r="309" ht="13.15" customHeight="1" x14ac:dyDescent="0.2"/>
    <row r="310" ht="13.15" customHeight="1" x14ac:dyDescent="0.2"/>
    <row r="311" ht="13.15" customHeight="1" x14ac:dyDescent="0.2"/>
    <row r="312" ht="13.15" customHeight="1" x14ac:dyDescent="0.2"/>
    <row r="313" ht="13.15" customHeight="1" x14ac:dyDescent="0.2"/>
  </sheetData>
  <mergeCells count="92">
    <mergeCell ref="A6:U6"/>
    <mergeCell ref="N26:P26"/>
    <mergeCell ref="N27:P27"/>
    <mergeCell ref="Q26:S26"/>
    <mergeCell ref="Q27:S27"/>
    <mergeCell ref="T26:V26"/>
    <mergeCell ref="T27:V27"/>
    <mergeCell ref="A26:I26"/>
    <mergeCell ref="A27:I27"/>
    <mergeCell ref="J26:K26"/>
    <mergeCell ref="J27:K27"/>
    <mergeCell ref="L26:M26"/>
    <mergeCell ref="L27:M27"/>
    <mergeCell ref="T25:V25"/>
    <mergeCell ref="A23:S23"/>
    <mergeCell ref="T23:V23"/>
    <mergeCell ref="A40:V40"/>
    <mergeCell ref="A42:H42"/>
    <mergeCell ref="I42:V42"/>
    <mergeCell ref="A43:H43"/>
    <mergeCell ref="I43:V43"/>
    <mergeCell ref="A39:V39"/>
    <mergeCell ref="A28:S28"/>
    <mergeCell ref="T28:V28"/>
    <mergeCell ref="A29:V29"/>
    <mergeCell ref="A31:G31"/>
    <mergeCell ref="H31:L31"/>
    <mergeCell ref="M31:N31"/>
    <mergeCell ref="O31:Q31"/>
    <mergeCell ref="R31:S31"/>
    <mergeCell ref="T31:V31"/>
    <mergeCell ref="A34:V34"/>
    <mergeCell ref="A35:V35"/>
    <mergeCell ref="A36:V36"/>
    <mergeCell ref="A37:V37"/>
    <mergeCell ref="A38:V38"/>
    <mergeCell ref="T24:V24"/>
    <mergeCell ref="A25:I25"/>
    <mergeCell ref="J25:K25"/>
    <mergeCell ref="L25:M25"/>
    <mergeCell ref="N25:P25"/>
    <mergeCell ref="Q25:S25"/>
    <mergeCell ref="A24:I24"/>
    <mergeCell ref="J24:K24"/>
    <mergeCell ref="L24:M24"/>
    <mergeCell ref="N24:P24"/>
    <mergeCell ref="Q24:S24"/>
    <mergeCell ref="T22:V22"/>
    <mergeCell ref="T21:V21"/>
    <mergeCell ref="A22:I22"/>
    <mergeCell ref="J22:K22"/>
    <mergeCell ref="L22:M22"/>
    <mergeCell ref="N22:P22"/>
    <mergeCell ref="Q22:S22"/>
    <mergeCell ref="A21:I21"/>
    <mergeCell ref="Q17:S18"/>
    <mergeCell ref="T17:V18"/>
    <mergeCell ref="J21:K21"/>
    <mergeCell ref="L21:M21"/>
    <mergeCell ref="N21:P21"/>
    <mergeCell ref="Q21:S21"/>
    <mergeCell ref="J18:K18"/>
    <mergeCell ref="A19:S19"/>
    <mergeCell ref="T19:V19"/>
    <mergeCell ref="A20:I20"/>
    <mergeCell ref="J20:K20"/>
    <mergeCell ref="L20:M20"/>
    <mergeCell ref="N20:P20"/>
    <mergeCell ref="Q20:S20"/>
    <mergeCell ref="T20:V20"/>
    <mergeCell ref="A17:I18"/>
    <mergeCell ref="E9:V9"/>
    <mergeCell ref="A11:D11"/>
    <mergeCell ref="E11:K11"/>
    <mergeCell ref="M11:O11"/>
    <mergeCell ref="P11:V11"/>
    <mergeCell ref="J17:K17"/>
    <mergeCell ref="L17:P18"/>
    <mergeCell ref="A5:V5"/>
    <mergeCell ref="A1:D1"/>
    <mergeCell ref="E1:R1"/>
    <mergeCell ref="T1:V1"/>
    <mergeCell ref="A3:D3"/>
    <mergeCell ref="E3:S3"/>
    <mergeCell ref="A13:D13"/>
    <mergeCell ref="E13:K13"/>
    <mergeCell ref="M13:O13"/>
    <mergeCell ref="P13:V13"/>
    <mergeCell ref="A15:V15"/>
    <mergeCell ref="A7:D7"/>
    <mergeCell ref="E7:V7"/>
    <mergeCell ref="A9:D9"/>
  </mergeCells>
  <dataValidations count="2">
    <dataValidation type="list" allowBlank="1" showInputMessage="1" showErrorMessage="1" sqref="Q24:Q27 Q20:Q22" xr:uid="{00000000-0002-0000-0500-000001000000}">
      <formula1>Betrag2015</formula1>
    </dataValidation>
    <dataValidation type="list" allowBlank="1" showInputMessage="1" showErrorMessage="1" sqref="L21:M22" xr:uid="{00000000-0002-0000-0500-000000000000}">
      <formula1>$I$2:$I$45</formula1>
    </dataValidation>
  </dataValidations>
  <pageMargins left="0.51181102362204722" right="0.51181102362204722" top="1.1811023622047245" bottom="0.74803149606299213" header="0.31496062992125984" footer="0.27559055118110237"/>
  <pageSetup paperSize="9" orientation="portrait" horizontalDpi="1200" verticalDpi="1200" r:id="rId1"/>
  <headerFooter alignWithMargins="0">
    <oddHeader>&amp;R
&amp;G</oddHeader>
    <oddFooter>&amp;L&amp;8
Stand: 01.01.2017</oddFooter>
  </headerFooter>
  <legacyDrawingHF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500-000002000000}">
          <x14:formula1>
            <xm:f>'Tabelle 1a bis 1d'!$B$2:$B$113</xm:f>
          </x14:formula1>
          <xm:sqref>A20:I22</xm:sqref>
        </x14:dataValidation>
        <x14:dataValidation type="list" allowBlank="1" showInputMessage="1" showErrorMessage="1" xr:uid="{00000000-0002-0000-0500-000003000000}">
          <x14:formula1>
            <xm:f>'Tabelle 1a bis 1d'!$B$2:$B$81</xm:f>
          </x14:formula1>
          <xm:sqref>A24:A27 B24:I25</xm:sqref>
        </x14:dataValidation>
        <x14:dataValidation type="list" allowBlank="1" showInputMessage="1" showErrorMessage="1" xr:uid="{00000000-0002-0000-0500-000004000000}">
          <x14:formula1>
            <xm:f>'Tabelle 1a bis 1d'!$O$2:$O$114</xm:f>
          </x14:formula1>
          <xm:sqref>E11 E13</xm:sqref>
        </x14:dataValidation>
        <x14:dataValidation type="list" allowBlank="1" showInputMessage="1" showErrorMessage="1" xr:uid="{00000000-0002-0000-0500-000005000000}">
          <x14:formula1>
            <xm:f>'Tabelle 1a bis 1d'!$J$2:$J$117</xm:f>
          </x14:formula1>
          <xm:sqref>J24:J27 K24:K25</xm:sqref>
        </x14:dataValidation>
        <x14:dataValidation type="list" allowBlank="1" showInputMessage="1" showErrorMessage="1" xr:uid="{00000000-0002-0000-0500-000006000000}">
          <x14:formula1>
            <xm:f>'Tabelle 1a bis 1d'!$G$45:$G$54</xm:f>
          </x14:formula1>
          <xm:sqref>H31:L31</xm:sqref>
        </x14:dataValidation>
        <x14:dataValidation type="list" allowBlank="1" showInputMessage="1" showErrorMessage="1" xr:uid="{00000000-0002-0000-0500-000007000000}">
          <x14:formula1>
            <xm:f>'Tabelle 1a bis 1d'!$B$106:$B$108</xm:f>
          </x14:formula1>
          <xm:sqref>E1:R1</xm:sqref>
        </x14:dataValidation>
        <x14:dataValidation type="list" allowBlank="1" showInputMessage="1" showErrorMessage="1" xr:uid="{00000000-0002-0000-0500-000008000000}">
          <x14:formula1>
            <xm:f>'Tabelle 1a bis 1d'!$N$17:$N$30</xm:f>
          </x14:formula1>
          <xm:sqref>P11:V11</xm:sqref>
        </x14:dataValidation>
        <x14:dataValidation type="list" allowBlank="1" showInputMessage="1" showErrorMessage="1" xr:uid="{00000000-0002-0000-0500-00000A000000}">
          <x14:formula1>
            <xm:f>'Tabelle 1a bis 1d'!$A$2:$A$10</xm:f>
          </x14:formula1>
          <xm:sqref>N20:P22 N24:N27 O24:P25</xm:sqref>
        </x14:dataValidation>
        <x14:dataValidation type="list" allowBlank="1" showInputMessage="1" showErrorMessage="1" xr:uid="{00000000-0002-0000-0500-00000B000000}">
          <x14:formula1>
            <xm:f>'Tabelle 1a bis 1d'!$I$2:$I$44</xm:f>
          </x14:formula1>
          <xm:sqref>L20:M20 L24:L27 M24:M25</xm:sqref>
        </x14:dataValidation>
        <x14:dataValidation type="list" allowBlank="1" showInputMessage="1" showErrorMessage="1" xr:uid="{00000000-0002-0000-0500-00000C000000}">
          <x14:formula1>
            <xm:f>'Tabelle 1a bis 1d'!$J$2:$J$146</xm:f>
          </x14:formula1>
          <xm:sqref>J20:K22</xm:sqref>
        </x14:dataValidation>
        <x14:dataValidation type="list" allowBlank="1" showInputMessage="1" showErrorMessage="1" xr:uid="{00000000-0002-0000-0500-000009000000}">
          <x14:formula1>
            <xm:f>'Tabelle 1a bis 1d'!$L$2:$L$10</xm:f>
          </x14:formula1>
          <xm:sqref>J18:K18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13"/>
  <sheetViews>
    <sheetView showWhiteSpace="0" view="pageLayout" zoomScaleNormal="100" workbookViewId="0">
      <selection activeCell="Y36" sqref="Y36"/>
    </sheetView>
  </sheetViews>
  <sheetFormatPr baseColWidth="10" defaultRowHeight="12.75" x14ac:dyDescent="0.2"/>
  <cols>
    <col min="1" max="18" width="3.75" style="1" customWidth="1"/>
    <col min="19" max="19" width="4.25" style="1" customWidth="1"/>
    <col min="20" max="22" width="3.75" style="1" customWidth="1"/>
    <col min="23" max="214" width="11" style="1"/>
    <col min="215" max="215" width="36.375" style="1" customWidth="1"/>
    <col min="216" max="219" width="10.75" style="1" customWidth="1"/>
    <col min="220" max="220" width="13.25" style="1" customWidth="1"/>
    <col min="221" max="221" width="23.125" style="1" customWidth="1"/>
    <col min="222" max="222" width="1.375" style="1" customWidth="1"/>
    <col min="223" max="223" width="13" style="1" customWidth="1"/>
    <col min="224" max="224" width="13.125" style="1" customWidth="1"/>
    <col min="225" max="225" width="1.5" style="1" customWidth="1"/>
    <col min="226" max="226" width="13.125" style="1" customWidth="1"/>
    <col min="227" max="227" width="13.25" style="1" customWidth="1"/>
    <col min="228" max="228" width="23.125" style="1" customWidth="1"/>
    <col min="229" max="229" width="1.375" style="1" customWidth="1"/>
    <col min="230" max="230" width="13.125" style="1" customWidth="1"/>
    <col min="231" max="231" width="13.25" style="1" customWidth="1"/>
    <col min="232" max="232" width="1.5" style="1" customWidth="1"/>
    <col min="233" max="233" width="13.125" style="1" customWidth="1"/>
    <col min="234" max="234" width="13.25" style="1" customWidth="1"/>
    <col min="235" max="235" width="23.125" style="1" customWidth="1"/>
    <col min="236" max="470" width="11" style="1"/>
    <col min="471" max="471" width="36.375" style="1" customWidth="1"/>
    <col min="472" max="475" width="10.75" style="1" customWidth="1"/>
    <col min="476" max="476" width="13.25" style="1" customWidth="1"/>
    <col min="477" max="477" width="23.125" style="1" customWidth="1"/>
    <col min="478" max="478" width="1.375" style="1" customWidth="1"/>
    <col min="479" max="479" width="13" style="1" customWidth="1"/>
    <col min="480" max="480" width="13.125" style="1" customWidth="1"/>
    <col min="481" max="481" width="1.5" style="1" customWidth="1"/>
    <col min="482" max="482" width="13.125" style="1" customWidth="1"/>
    <col min="483" max="483" width="13.25" style="1" customWidth="1"/>
    <col min="484" max="484" width="23.125" style="1" customWidth="1"/>
    <col min="485" max="485" width="1.375" style="1" customWidth="1"/>
    <col min="486" max="486" width="13.125" style="1" customWidth="1"/>
    <col min="487" max="487" width="13.25" style="1" customWidth="1"/>
    <col min="488" max="488" width="1.5" style="1" customWidth="1"/>
    <col min="489" max="489" width="13.125" style="1" customWidth="1"/>
    <col min="490" max="490" width="13.25" style="1" customWidth="1"/>
    <col min="491" max="491" width="23.125" style="1" customWidth="1"/>
    <col min="492" max="726" width="11" style="1"/>
    <col min="727" max="727" width="36.375" style="1" customWidth="1"/>
    <col min="728" max="731" width="10.75" style="1" customWidth="1"/>
    <col min="732" max="732" width="13.25" style="1" customWidth="1"/>
    <col min="733" max="733" width="23.125" style="1" customWidth="1"/>
    <col min="734" max="734" width="1.375" style="1" customWidth="1"/>
    <col min="735" max="735" width="13" style="1" customWidth="1"/>
    <col min="736" max="736" width="13.125" style="1" customWidth="1"/>
    <col min="737" max="737" width="1.5" style="1" customWidth="1"/>
    <col min="738" max="738" width="13.125" style="1" customWidth="1"/>
    <col min="739" max="739" width="13.25" style="1" customWidth="1"/>
    <col min="740" max="740" width="23.125" style="1" customWidth="1"/>
    <col min="741" max="741" width="1.375" style="1" customWidth="1"/>
    <col min="742" max="742" width="13.125" style="1" customWidth="1"/>
    <col min="743" max="743" width="13.25" style="1" customWidth="1"/>
    <col min="744" max="744" width="1.5" style="1" customWidth="1"/>
    <col min="745" max="745" width="13.125" style="1" customWidth="1"/>
    <col min="746" max="746" width="13.25" style="1" customWidth="1"/>
    <col min="747" max="747" width="23.125" style="1" customWidth="1"/>
    <col min="748" max="982" width="11" style="1"/>
    <col min="983" max="983" width="36.375" style="1" customWidth="1"/>
    <col min="984" max="987" width="10.75" style="1" customWidth="1"/>
    <col min="988" max="988" width="13.25" style="1" customWidth="1"/>
    <col min="989" max="989" width="23.125" style="1" customWidth="1"/>
    <col min="990" max="990" width="1.375" style="1" customWidth="1"/>
    <col min="991" max="991" width="13" style="1" customWidth="1"/>
    <col min="992" max="992" width="13.125" style="1" customWidth="1"/>
    <col min="993" max="993" width="1.5" style="1" customWidth="1"/>
    <col min="994" max="994" width="13.125" style="1" customWidth="1"/>
    <col min="995" max="995" width="13.25" style="1" customWidth="1"/>
    <col min="996" max="996" width="23.125" style="1" customWidth="1"/>
    <col min="997" max="997" width="1.375" style="1" customWidth="1"/>
    <col min="998" max="998" width="13.125" style="1" customWidth="1"/>
    <col min="999" max="999" width="13.25" style="1" customWidth="1"/>
    <col min="1000" max="1000" width="1.5" style="1" customWidth="1"/>
    <col min="1001" max="1001" width="13.125" style="1" customWidth="1"/>
    <col min="1002" max="1002" width="13.25" style="1" customWidth="1"/>
    <col min="1003" max="1003" width="23.125" style="1" customWidth="1"/>
    <col min="1004" max="1238" width="11" style="1"/>
    <col min="1239" max="1239" width="36.375" style="1" customWidth="1"/>
    <col min="1240" max="1243" width="10.75" style="1" customWidth="1"/>
    <col min="1244" max="1244" width="13.25" style="1" customWidth="1"/>
    <col min="1245" max="1245" width="23.125" style="1" customWidth="1"/>
    <col min="1246" max="1246" width="1.375" style="1" customWidth="1"/>
    <col min="1247" max="1247" width="13" style="1" customWidth="1"/>
    <col min="1248" max="1248" width="13.125" style="1" customWidth="1"/>
    <col min="1249" max="1249" width="1.5" style="1" customWidth="1"/>
    <col min="1250" max="1250" width="13.125" style="1" customWidth="1"/>
    <col min="1251" max="1251" width="13.25" style="1" customWidth="1"/>
    <col min="1252" max="1252" width="23.125" style="1" customWidth="1"/>
    <col min="1253" max="1253" width="1.375" style="1" customWidth="1"/>
    <col min="1254" max="1254" width="13.125" style="1" customWidth="1"/>
    <col min="1255" max="1255" width="13.25" style="1" customWidth="1"/>
    <col min="1256" max="1256" width="1.5" style="1" customWidth="1"/>
    <col min="1257" max="1257" width="13.125" style="1" customWidth="1"/>
    <col min="1258" max="1258" width="13.25" style="1" customWidth="1"/>
    <col min="1259" max="1259" width="23.125" style="1" customWidth="1"/>
    <col min="1260" max="1494" width="11" style="1"/>
    <col min="1495" max="1495" width="36.375" style="1" customWidth="1"/>
    <col min="1496" max="1499" width="10.75" style="1" customWidth="1"/>
    <col min="1500" max="1500" width="13.25" style="1" customWidth="1"/>
    <col min="1501" max="1501" width="23.125" style="1" customWidth="1"/>
    <col min="1502" max="1502" width="1.375" style="1" customWidth="1"/>
    <col min="1503" max="1503" width="13" style="1" customWidth="1"/>
    <col min="1504" max="1504" width="13.125" style="1" customWidth="1"/>
    <col min="1505" max="1505" width="1.5" style="1" customWidth="1"/>
    <col min="1506" max="1506" width="13.125" style="1" customWidth="1"/>
    <col min="1507" max="1507" width="13.25" style="1" customWidth="1"/>
    <col min="1508" max="1508" width="23.125" style="1" customWidth="1"/>
    <col min="1509" max="1509" width="1.375" style="1" customWidth="1"/>
    <col min="1510" max="1510" width="13.125" style="1" customWidth="1"/>
    <col min="1511" max="1511" width="13.25" style="1" customWidth="1"/>
    <col min="1512" max="1512" width="1.5" style="1" customWidth="1"/>
    <col min="1513" max="1513" width="13.125" style="1" customWidth="1"/>
    <col min="1514" max="1514" width="13.25" style="1" customWidth="1"/>
    <col min="1515" max="1515" width="23.125" style="1" customWidth="1"/>
    <col min="1516" max="1750" width="11" style="1"/>
    <col min="1751" max="1751" width="36.375" style="1" customWidth="1"/>
    <col min="1752" max="1755" width="10.75" style="1" customWidth="1"/>
    <col min="1756" max="1756" width="13.25" style="1" customWidth="1"/>
    <col min="1757" max="1757" width="23.125" style="1" customWidth="1"/>
    <col min="1758" max="1758" width="1.375" style="1" customWidth="1"/>
    <col min="1759" max="1759" width="13" style="1" customWidth="1"/>
    <col min="1760" max="1760" width="13.125" style="1" customWidth="1"/>
    <col min="1761" max="1761" width="1.5" style="1" customWidth="1"/>
    <col min="1762" max="1762" width="13.125" style="1" customWidth="1"/>
    <col min="1763" max="1763" width="13.25" style="1" customWidth="1"/>
    <col min="1764" max="1764" width="23.125" style="1" customWidth="1"/>
    <col min="1765" max="1765" width="1.375" style="1" customWidth="1"/>
    <col min="1766" max="1766" width="13.125" style="1" customWidth="1"/>
    <col min="1767" max="1767" width="13.25" style="1" customWidth="1"/>
    <col min="1768" max="1768" width="1.5" style="1" customWidth="1"/>
    <col min="1769" max="1769" width="13.125" style="1" customWidth="1"/>
    <col min="1770" max="1770" width="13.25" style="1" customWidth="1"/>
    <col min="1771" max="1771" width="23.125" style="1" customWidth="1"/>
    <col min="1772" max="2006" width="11" style="1"/>
    <col min="2007" max="2007" width="36.375" style="1" customWidth="1"/>
    <col min="2008" max="2011" width="10.75" style="1" customWidth="1"/>
    <col min="2012" max="2012" width="13.25" style="1" customWidth="1"/>
    <col min="2013" max="2013" width="23.125" style="1" customWidth="1"/>
    <col min="2014" max="2014" width="1.375" style="1" customWidth="1"/>
    <col min="2015" max="2015" width="13" style="1" customWidth="1"/>
    <col min="2016" max="2016" width="13.125" style="1" customWidth="1"/>
    <col min="2017" max="2017" width="1.5" style="1" customWidth="1"/>
    <col min="2018" max="2018" width="13.125" style="1" customWidth="1"/>
    <col min="2019" max="2019" width="13.25" style="1" customWidth="1"/>
    <col min="2020" max="2020" width="23.125" style="1" customWidth="1"/>
    <col min="2021" max="2021" width="1.375" style="1" customWidth="1"/>
    <col min="2022" max="2022" width="13.125" style="1" customWidth="1"/>
    <col min="2023" max="2023" width="13.25" style="1" customWidth="1"/>
    <col min="2024" max="2024" width="1.5" style="1" customWidth="1"/>
    <col min="2025" max="2025" width="13.125" style="1" customWidth="1"/>
    <col min="2026" max="2026" width="13.25" style="1" customWidth="1"/>
    <col min="2027" max="2027" width="23.125" style="1" customWidth="1"/>
    <col min="2028" max="2262" width="11" style="1"/>
    <col min="2263" max="2263" width="36.375" style="1" customWidth="1"/>
    <col min="2264" max="2267" width="10.75" style="1" customWidth="1"/>
    <col min="2268" max="2268" width="13.25" style="1" customWidth="1"/>
    <col min="2269" max="2269" width="23.125" style="1" customWidth="1"/>
    <col min="2270" max="2270" width="1.375" style="1" customWidth="1"/>
    <col min="2271" max="2271" width="13" style="1" customWidth="1"/>
    <col min="2272" max="2272" width="13.125" style="1" customWidth="1"/>
    <col min="2273" max="2273" width="1.5" style="1" customWidth="1"/>
    <col min="2274" max="2274" width="13.125" style="1" customWidth="1"/>
    <col min="2275" max="2275" width="13.25" style="1" customWidth="1"/>
    <col min="2276" max="2276" width="23.125" style="1" customWidth="1"/>
    <col min="2277" max="2277" width="1.375" style="1" customWidth="1"/>
    <col min="2278" max="2278" width="13.125" style="1" customWidth="1"/>
    <col min="2279" max="2279" width="13.25" style="1" customWidth="1"/>
    <col min="2280" max="2280" width="1.5" style="1" customWidth="1"/>
    <col min="2281" max="2281" width="13.125" style="1" customWidth="1"/>
    <col min="2282" max="2282" width="13.25" style="1" customWidth="1"/>
    <col min="2283" max="2283" width="23.125" style="1" customWidth="1"/>
    <col min="2284" max="2518" width="11" style="1"/>
    <col min="2519" max="2519" width="36.375" style="1" customWidth="1"/>
    <col min="2520" max="2523" width="10.75" style="1" customWidth="1"/>
    <col min="2524" max="2524" width="13.25" style="1" customWidth="1"/>
    <col min="2525" max="2525" width="23.125" style="1" customWidth="1"/>
    <col min="2526" max="2526" width="1.375" style="1" customWidth="1"/>
    <col min="2527" max="2527" width="13" style="1" customWidth="1"/>
    <col min="2528" max="2528" width="13.125" style="1" customWidth="1"/>
    <col min="2529" max="2529" width="1.5" style="1" customWidth="1"/>
    <col min="2530" max="2530" width="13.125" style="1" customWidth="1"/>
    <col min="2531" max="2531" width="13.25" style="1" customWidth="1"/>
    <col min="2532" max="2532" width="23.125" style="1" customWidth="1"/>
    <col min="2533" max="2533" width="1.375" style="1" customWidth="1"/>
    <col min="2534" max="2534" width="13.125" style="1" customWidth="1"/>
    <col min="2535" max="2535" width="13.25" style="1" customWidth="1"/>
    <col min="2536" max="2536" width="1.5" style="1" customWidth="1"/>
    <col min="2537" max="2537" width="13.125" style="1" customWidth="1"/>
    <col min="2538" max="2538" width="13.25" style="1" customWidth="1"/>
    <col min="2539" max="2539" width="23.125" style="1" customWidth="1"/>
    <col min="2540" max="2774" width="11" style="1"/>
    <col min="2775" max="2775" width="36.375" style="1" customWidth="1"/>
    <col min="2776" max="2779" width="10.75" style="1" customWidth="1"/>
    <col min="2780" max="2780" width="13.25" style="1" customWidth="1"/>
    <col min="2781" max="2781" width="23.125" style="1" customWidth="1"/>
    <col min="2782" max="2782" width="1.375" style="1" customWidth="1"/>
    <col min="2783" max="2783" width="13" style="1" customWidth="1"/>
    <col min="2784" max="2784" width="13.125" style="1" customWidth="1"/>
    <col min="2785" max="2785" width="1.5" style="1" customWidth="1"/>
    <col min="2786" max="2786" width="13.125" style="1" customWidth="1"/>
    <col min="2787" max="2787" width="13.25" style="1" customWidth="1"/>
    <col min="2788" max="2788" width="23.125" style="1" customWidth="1"/>
    <col min="2789" max="2789" width="1.375" style="1" customWidth="1"/>
    <col min="2790" max="2790" width="13.125" style="1" customWidth="1"/>
    <col min="2791" max="2791" width="13.25" style="1" customWidth="1"/>
    <col min="2792" max="2792" width="1.5" style="1" customWidth="1"/>
    <col min="2793" max="2793" width="13.125" style="1" customWidth="1"/>
    <col min="2794" max="2794" width="13.25" style="1" customWidth="1"/>
    <col min="2795" max="2795" width="23.125" style="1" customWidth="1"/>
    <col min="2796" max="3030" width="11" style="1"/>
    <col min="3031" max="3031" width="36.375" style="1" customWidth="1"/>
    <col min="3032" max="3035" width="10.75" style="1" customWidth="1"/>
    <col min="3036" max="3036" width="13.25" style="1" customWidth="1"/>
    <col min="3037" max="3037" width="23.125" style="1" customWidth="1"/>
    <col min="3038" max="3038" width="1.375" style="1" customWidth="1"/>
    <col min="3039" max="3039" width="13" style="1" customWidth="1"/>
    <col min="3040" max="3040" width="13.125" style="1" customWidth="1"/>
    <col min="3041" max="3041" width="1.5" style="1" customWidth="1"/>
    <col min="3042" max="3042" width="13.125" style="1" customWidth="1"/>
    <col min="3043" max="3043" width="13.25" style="1" customWidth="1"/>
    <col min="3044" max="3044" width="23.125" style="1" customWidth="1"/>
    <col min="3045" max="3045" width="1.375" style="1" customWidth="1"/>
    <col min="3046" max="3046" width="13.125" style="1" customWidth="1"/>
    <col min="3047" max="3047" width="13.25" style="1" customWidth="1"/>
    <col min="3048" max="3048" width="1.5" style="1" customWidth="1"/>
    <col min="3049" max="3049" width="13.125" style="1" customWidth="1"/>
    <col min="3050" max="3050" width="13.25" style="1" customWidth="1"/>
    <col min="3051" max="3051" width="23.125" style="1" customWidth="1"/>
    <col min="3052" max="3286" width="11" style="1"/>
    <col min="3287" max="3287" width="36.375" style="1" customWidth="1"/>
    <col min="3288" max="3291" width="10.75" style="1" customWidth="1"/>
    <col min="3292" max="3292" width="13.25" style="1" customWidth="1"/>
    <col min="3293" max="3293" width="23.125" style="1" customWidth="1"/>
    <col min="3294" max="3294" width="1.375" style="1" customWidth="1"/>
    <col min="3295" max="3295" width="13" style="1" customWidth="1"/>
    <col min="3296" max="3296" width="13.125" style="1" customWidth="1"/>
    <col min="3297" max="3297" width="1.5" style="1" customWidth="1"/>
    <col min="3298" max="3298" width="13.125" style="1" customWidth="1"/>
    <col min="3299" max="3299" width="13.25" style="1" customWidth="1"/>
    <col min="3300" max="3300" width="23.125" style="1" customWidth="1"/>
    <col min="3301" max="3301" width="1.375" style="1" customWidth="1"/>
    <col min="3302" max="3302" width="13.125" style="1" customWidth="1"/>
    <col min="3303" max="3303" width="13.25" style="1" customWidth="1"/>
    <col min="3304" max="3304" width="1.5" style="1" customWidth="1"/>
    <col min="3305" max="3305" width="13.125" style="1" customWidth="1"/>
    <col min="3306" max="3306" width="13.25" style="1" customWidth="1"/>
    <col min="3307" max="3307" width="23.125" style="1" customWidth="1"/>
    <col min="3308" max="3542" width="11" style="1"/>
    <col min="3543" max="3543" width="36.375" style="1" customWidth="1"/>
    <col min="3544" max="3547" width="10.75" style="1" customWidth="1"/>
    <col min="3548" max="3548" width="13.25" style="1" customWidth="1"/>
    <col min="3549" max="3549" width="23.125" style="1" customWidth="1"/>
    <col min="3550" max="3550" width="1.375" style="1" customWidth="1"/>
    <col min="3551" max="3551" width="13" style="1" customWidth="1"/>
    <col min="3552" max="3552" width="13.125" style="1" customWidth="1"/>
    <col min="3553" max="3553" width="1.5" style="1" customWidth="1"/>
    <col min="3554" max="3554" width="13.125" style="1" customWidth="1"/>
    <col min="3555" max="3555" width="13.25" style="1" customWidth="1"/>
    <col min="3556" max="3556" width="23.125" style="1" customWidth="1"/>
    <col min="3557" max="3557" width="1.375" style="1" customWidth="1"/>
    <col min="3558" max="3558" width="13.125" style="1" customWidth="1"/>
    <col min="3559" max="3559" width="13.25" style="1" customWidth="1"/>
    <col min="3560" max="3560" width="1.5" style="1" customWidth="1"/>
    <col min="3561" max="3561" width="13.125" style="1" customWidth="1"/>
    <col min="3562" max="3562" width="13.25" style="1" customWidth="1"/>
    <col min="3563" max="3563" width="23.125" style="1" customWidth="1"/>
    <col min="3564" max="3798" width="11" style="1"/>
    <col min="3799" max="3799" width="36.375" style="1" customWidth="1"/>
    <col min="3800" max="3803" width="10.75" style="1" customWidth="1"/>
    <col min="3804" max="3804" width="13.25" style="1" customWidth="1"/>
    <col min="3805" max="3805" width="23.125" style="1" customWidth="1"/>
    <col min="3806" max="3806" width="1.375" style="1" customWidth="1"/>
    <col min="3807" max="3807" width="13" style="1" customWidth="1"/>
    <col min="3808" max="3808" width="13.125" style="1" customWidth="1"/>
    <col min="3809" max="3809" width="1.5" style="1" customWidth="1"/>
    <col min="3810" max="3810" width="13.125" style="1" customWidth="1"/>
    <col min="3811" max="3811" width="13.25" style="1" customWidth="1"/>
    <col min="3812" max="3812" width="23.125" style="1" customWidth="1"/>
    <col min="3813" max="3813" width="1.375" style="1" customWidth="1"/>
    <col min="3814" max="3814" width="13.125" style="1" customWidth="1"/>
    <col min="3815" max="3815" width="13.25" style="1" customWidth="1"/>
    <col min="3816" max="3816" width="1.5" style="1" customWidth="1"/>
    <col min="3817" max="3817" width="13.125" style="1" customWidth="1"/>
    <col min="3818" max="3818" width="13.25" style="1" customWidth="1"/>
    <col min="3819" max="3819" width="23.125" style="1" customWidth="1"/>
    <col min="3820" max="4054" width="11" style="1"/>
    <col min="4055" max="4055" width="36.375" style="1" customWidth="1"/>
    <col min="4056" max="4059" width="10.75" style="1" customWidth="1"/>
    <col min="4060" max="4060" width="13.25" style="1" customWidth="1"/>
    <col min="4061" max="4061" width="23.125" style="1" customWidth="1"/>
    <col min="4062" max="4062" width="1.375" style="1" customWidth="1"/>
    <col min="4063" max="4063" width="13" style="1" customWidth="1"/>
    <col min="4064" max="4064" width="13.125" style="1" customWidth="1"/>
    <col min="4065" max="4065" width="1.5" style="1" customWidth="1"/>
    <col min="4066" max="4066" width="13.125" style="1" customWidth="1"/>
    <col min="4067" max="4067" width="13.25" style="1" customWidth="1"/>
    <col min="4068" max="4068" width="23.125" style="1" customWidth="1"/>
    <col min="4069" max="4069" width="1.375" style="1" customWidth="1"/>
    <col min="4070" max="4070" width="13.125" style="1" customWidth="1"/>
    <col min="4071" max="4071" width="13.25" style="1" customWidth="1"/>
    <col min="4072" max="4072" width="1.5" style="1" customWidth="1"/>
    <col min="4073" max="4073" width="13.125" style="1" customWidth="1"/>
    <col min="4074" max="4074" width="13.25" style="1" customWidth="1"/>
    <col min="4075" max="4075" width="23.125" style="1" customWidth="1"/>
    <col min="4076" max="4310" width="11" style="1"/>
    <col min="4311" max="4311" width="36.375" style="1" customWidth="1"/>
    <col min="4312" max="4315" width="10.75" style="1" customWidth="1"/>
    <col min="4316" max="4316" width="13.25" style="1" customWidth="1"/>
    <col min="4317" max="4317" width="23.125" style="1" customWidth="1"/>
    <col min="4318" max="4318" width="1.375" style="1" customWidth="1"/>
    <col min="4319" max="4319" width="13" style="1" customWidth="1"/>
    <col min="4320" max="4320" width="13.125" style="1" customWidth="1"/>
    <col min="4321" max="4321" width="1.5" style="1" customWidth="1"/>
    <col min="4322" max="4322" width="13.125" style="1" customWidth="1"/>
    <col min="4323" max="4323" width="13.25" style="1" customWidth="1"/>
    <col min="4324" max="4324" width="23.125" style="1" customWidth="1"/>
    <col min="4325" max="4325" width="1.375" style="1" customWidth="1"/>
    <col min="4326" max="4326" width="13.125" style="1" customWidth="1"/>
    <col min="4327" max="4327" width="13.25" style="1" customWidth="1"/>
    <col min="4328" max="4328" width="1.5" style="1" customWidth="1"/>
    <col min="4329" max="4329" width="13.125" style="1" customWidth="1"/>
    <col min="4330" max="4330" width="13.25" style="1" customWidth="1"/>
    <col min="4331" max="4331" width="23.125" style="1" customWidth="1"/>
    <col min="4332" max="4566" width="11" style="1"/>
    <col min="4567" max="4567" width="36.375" style="1" customWidth="1"/>
    <col min="4568" max="4571" width="10.75" style="1" customWidth="1"/>
    <col min="4572" max="4572" width="13.25" style="1" customWidth="1"/>
    <col min="4573" max="4573" width="23.125" style="1" customWidth="1"/>
    <col min="4574" max="4574" width="1.375" style="1" customWidth="1"/>
    <col min="4575" max="4575" width="13" style="1" customWidth="1"/>
    <col min="4576" max="4576" width="13.125" style="1" customWidth="1"/>
    <col min="4577" max="4577" width="1.5" style="1" customWidth="1"/>
    <col min="4578" max="4578" width="13.125" style="1" customWidth="1"/>
    <col min="4579" max="4579" width="13.25" style="1" customWidth="1"/>
    <col min="4580" max="4580" width="23.125" style="1" customWidth="1"/>
    <col min="4581" max="4581" width="1.375" style="1" customWidth="1"/>
    <col min="4582" max="4582" width="13.125" style="1" customWidth="1"/>
    <col min="4583" max="4583" width="13.25" style="1" customWidth="1"/>
    <col min="4584" max="4584" width="1.5" style="1" customWidth="1"/>
    <col min="4585" max="4585" width="13.125" style="1" customWidth="1"/>
    <col min="4586" max="4586" width="13.25" style="1" customWidth="1"/>
    <col min="4587" max="4587" width="23.125" style="1" customWidth="1"/>
    <col min="4588" max="4822" width="11" style="1"/>
    <col min="4823" max="4823" width="36.375" style="1" customWidth="1"/>
    <col min="4824" max="4827" width="10.75" style="1" customWidth="1"/>
    <col min="4828" max="4828" width="13.25" style="1" customWidth="1"/>
    <col min="4829" max="4829" width="23.125" style="1" customWidth="1"/>
    <col min="4830" max="4830" width="1.375" style="1" customWidth="1"/>
    <col min="4831" max="4831" width="13" style="1" customWidth="1"/>
    <col min="4832" max="4832" width="13.125" style="1" customWidth="1"/>
    <col min="4833" max="4833" width="1.5" style="1" customWidth="1"/>
    <col min="4834" max="4834" width="13.125" style="1" customWidth="1"/>
    <col min="4835" max="4835" width="13.25" style="1" customWidth="1"/>
    <col min="4836" max="4836" width="23.125" style="1" customWidth="1"/>
    <col min="4837" max="4837" width="1.375" style="1" customWidth="1"/>
    <col min="4838" max="4838" width="13.125" style="1" customWidth="1"/>
    <col min="4839" max="4839" width="13.25" style="1" customWidth="1"/>
    <col min="4840" max="4840" width="1.5" style="1" customWidth="1"/>
    <col min="4841" max="4841" width="13.125" style="1" customWidth="1"/>
    <col min="4842" max="4842" width="13.25" style="1" customWidth="1"/>
    <col min="4843" max="4843" width="23.125" style="1" customWidth="1"/>
    <col min="4844" max="5078" width="11" style="1"/>
    <col min="5079" max="5079" width="36.375" style="1" customWidth="1"/>
    <col min="5080" max="5083" width="10.75" style="1" customWidth="1"/>
    <col min="5084" max="5084" width="13.25" style="1" customWidth="1"/>
    <col min="5085" max="5085" width="23.125" style="1" customWidth="1"/>
    <col min="5086" max="5086" width="1.375" style="1" customWidth="1"/>
    <col min="5087" max="5087" width="13" style="1" customWidth="1"/>
    <col min="5088" max="5088" width="13.125" style="1" customWidth="1"/>
    <col min="5089" max="5089" width="1.5" style="1" customWidth="1"/>
    <col min="5090" max="5090" width="13.125" style="1" customWidth="1"/>
    <col min="5091" max="5091" width="13.25" style="1" customWidth="1"/>
    <col min="5092" max="5092" width="23.125" style="1" customWidth="1"/>
    <col min="5093" max="5093" width="1.375" style="1" customWidth="1"/>
    <col min="5094" max="5094" width="13.125" style="1" customWidth="1"/>
    <col min="5095" max="5095" width="13.25" style="1" customWidth="1"/>
    <col min="5096" max="5096" width="1.5" style="1" customWidth="1"/>
    <col min="5097" max="5097" width="13.125" style="1" customWidth="1"/>
    <col min="5098" max="5098" width="13.25" style="1" customWidth="1"/>
    <col min="5099" max="5099" width="23.125" style="1" customWidth="1"/>
    <col min="5100" max="5334" width="11" style="1"/>
    <col min="5335" max="5335" width="36.375" style="1" customWidth="1"/>
    <col min="5336" max="5339" width="10.75" style="1" customWidth="1"/>
    <col min="5340" max="5340" width="13.25" style="1" customWidth="1"/>
    <col min="5341" max="5341" width="23.125" style="1" customWidth="1"/>
    <col min="5342" max="5342" width="1.375" style="1" customWidth="1"/>
    <col min="5343" max="5343" width="13" style="1" customWidth="1"/>
    <col min="5344" max="5344" width="13.125" style="1" customWidth="1"/>
    <col min="5345" max="5345" width="1.5" style="1" customWidth="1"/>
    <col min="5346" max="5346" width="13.125" style="1" customWidth="1"/>
    <col min="5347" max="5347" width="13.25" style="1" customWidth="1"/>
    <col min="5348" max="5348" width="23.125" style="1" customWidth="1"/>
    <col min="5349" max="5349" width="1.375" style="1" customWidth="1"/>
    <col min="5350" max="5350" width="13.125" style="1" customWidth="1"/>
    <col min="5351" max="5351" width="13.25" style="1" customWidth="1"/>
    <col min="5352" max="5352" width="1.5" style="1" customWidth="1"/>
    <col min="5353" max="5353" width="13.125" style="1" customWidth="1"/>
    <col min="5354" max="5354" width="13.25" style="1" customWidth="1"/>
    <col min="5355" max="5355" width="23.125" style="1" customWidth="1"/>
    <col min="5356" max="5590" width="11" style="1"/>
    <col min="5591" max="5591" width="36.375" style="1" customWidth="1"/>
    <col min="5592" max="5595" width="10.75" style="1" customWidth="1"/>
    <col min="5596" max="5596" width="13.25" style="1" customWidth="1"/>
    <col min="5597" max="5597" width="23.125" style="1" customWidth="1"/>
    <col min="5598" max="5598" width="1.375" style="1" customWidth="1"/>
    <col min="5599" max="5599" width="13" style="1" customWidth="1"/>
    <col min="5600" max="5600" width="13.125" style="1" customWidth="1"/>
    <col min="5601" max="5601" width="1.5" style="1" customWidth="1"/>
    <col min="5602" max="5602" width="13.125" style="1" customWidth="1"/>
    <col min="5603" max="5603" width="13.25" style="1" customWidth="1"/>
    <col min="5604" max="5604" width="23.125" style="1" customWidth="1"/>
    <col min="5605" max="5605" width="1.375" style="1" customWidth="1"/>
    <col min="5606" max="5606" width="13.125" style="1" customWidth="1"/>
    <col min="5607" max="5607" width="13.25" style="1" customWidth="1"/>
    <col min="5608" max="5608" width="1.5" style="1" customWidth="1"/>
    <col min="5609" max="5609" width="13.125" style="1" customWidth="1"/>
    <col min="5610" max="5610" width="13.25" style="1" customWidth="1"/>
    <col min="5611" max="5611" width="23.125" style="1" customWidth="1"/>
    <col min="5612" max="5846" width="11" style="1"/>
    <col min="5847" max="5847" width="36.375" style="1" customWidth="1"/>
    <col min="5848" max="5851" width="10.75" style="1" customWidth="1"/>
    <col min="5852" max="5852" width="13.25" style="1" customWidth="1"/>
    <col min="5853" max="5853" width="23.125" style="1" customWidth="1"/>
    <col min="5854" max="5854" width="1.375" style="1" customWidth="1"/>
    <col min="5855" max="5855" width="13" style="1" customWidth="1"/>
    <col min="5856" max="5856" width="13.125" style="1" customWidth="1"/>
    <col min="5857" max="5857" width="1.5" style="1" customWidth="1"/>
    <col min="5858" max="5858" width="13.125" style="1" customWidth="1"/>
    <col min="5859" max="5859" width="13.25" style="1" customWidth="1"/>
    <col min="5860" max="5860" width="23.125" style="1" customWidth="1"/>
    <col min="5861" max="5861" width="1.375" style="1" customWidth="1"/>
    <col min="5862" max="5862" width="13.125" style="1" customWidth="1"/>
    <col min="5863" max="5863" width="13.25" style="1" customWidth="1"/>
    <col min="5864" max="5864" width="1.5" style="1" customWidth="1"/>
    <col min="5865" max="5865" width="13.125" style="1" customWidth="1"/>
    <col min="5866" max="5866" width="13.25" style="1" customWidth="1"/>
    <col min="5867" max="5867" width="23.125" style="1" customWidth="1"/>
    <col min="5868" max="6102" width="11" style="1"/>
    <col min="6103" max="6103" width="36.375" style="1" customWidth="1"/>
    <col min="6104" max="6107" width="10.75" style="1" customWidth="1"/>
    <col min="6108" max="6108" width="13.25" style="1" customWidth="1"/>
    <col min="6109" max="6109" width="23.125" style="1" customWidth="1"/>
    <col min="6110" max="6110" width="1.375" style="1" customWidth="1"/>
    <col min="6111" max="6111" width="13" style="1" customWidth="1"/>
    <col min="6112" max="6112" width="13.125" style="1" customWidth="1"/>
    <col min="6113" max="6113" width="1.5" style="1" customWidth="1"/>
    <col min="6114" max="6114" width="13.125" style="1" customWidth="1"/>
    <col min="6115" max="6115" width="13.25" style="1" customWidth="1"/>
    <col min="6116" max="6116" width="23.125" style="1" customWidth="1"/>
    <col min="6117" max="6117" width="1.375" style="1" customWidth="1"/>
    <col min="6118" max="6118" width="13.125" style="1" customWidth="1"/>
    <col min="6119" max="6119" width="13.25" style="1" customWidth="1"/>
    <col min="6120" max="6120" width="1.5" style="1" customWidth="1"/>
    <col min="6121" max="6121" width="13.125" style="1" customWidth="1"/>
    <col min="6122" max="6122" width="13.25" style="1" customWidth="1"/>
    <col min="6123" max="6123" width="23.125" style="1" customWidth="1"/>
    <col min="6124" max="6358" width="11" style="1"/>
    <col min="6359" max="6359" width="36.375" style="1" customWidth="1"/>
    <col min="6360" max="6363" width="10.75" style="1" customWidth="1"/>
    <col min="6364" max="6364" width="13.25" style="1" customWidth="1"/>
    <col min="6365" max="6365" width="23.125" style="1" customWidth="1"/>
    <col min="6366" max="6366" width="1.375" style="1" customWidth="1"/>
    <col min="6367" max="6367" width="13" style="1" customWidth="1"/>
    <col min="6368" max="6368" width="13.125" style="1" customWidth="1"/>
    <col min="6369" max="6369" width="1.5" style="1" customWidth="1"/>
    <col min="6370" max="6370" width="13.125" style="1" customWidth="1"/>
    <col min="6371" max="6371" width="13.25" style="1" customWidth="1"/>
    <col min="6372" max="6372" width="23.125" style="1" customWidth="1"/>
    <col min="6373" max="6373" width="1.375" style="1" customWidth="1"/>
    <col min="6374" max="6374" width="13.125" style="1" customWidth="1"/>
    <col min="6375" max="6375" width="13.25" style="1" customWidth="1"/>
    <col min="6376" max="6376" width="1.5" style="1" customWidth="1"/>
    <col min="6377" max="6377" width="13.125" style="1" customWidth="1"/>
    <col min="6378" max="6378" width="13.25" style="1" customWidth="1"/>
    <col min="6379" max="6379" width="23.125" style="1" customWidth="1"/>
    <col min="6380" max="6614" width="11" style="1"/>
    <col min="6615" max="6615" width="36.375" style="1" customWidth="1"/>
    <col min="6616" max="6619" width="10.75" style="1" customWidth="1"/>
    <col min="6620" max="6620" width="13.25" style="1" customWidth="1"/>
    <col min="6621" max="6621" width="23.125" style="1" customWidth="1"/>
    <col min="6622" max="6622" width="1.375" style="1" customWidth="1"/>
    <col min="6623" max="6623" width="13" style="1" customWidth="1"/>
    <col min="6624" max="6624" width="13.125" style="1" customWidth="1"/>
    <col min="6625" max="6625" width="1.5" style="1" customWidth="1"/>
    <col min="6626" max="6626" width="13.125" style="1" customWidth="1"/>
    <col min="6627" max="6627" width="13.25" style="1" customWidth="1"/>
    <col min="6628" max="6628" width="23.125" style="1" customWidth="1"/>
    <col min="6629" max="6629" width="1.375" style="1" customWidth="1"/>
    <col min="6630" max="6630" width="13.125" style="1" customWidth="1"/>
    <col min="6631" max="6631" width="13.25" style="1" customWidth="1"/>
    <col min="6632" max="6632" width="1.5" style="1" customWidth="1"/>
    <col min="6633" max="6633" width="13.125" style="1" customWidth="1"/>
    <col min="6634" max="6634" width="13.25" style="1" customWidth="1"/>
    <col min="6635" max="6635" width="23.125" style="1" customWidth="1"/>
    <col min="6636" max="6870" width="11" style="1"/>
    <col min="6871" max="6871" width="36.375" style="1" customWidth="1"/>
    <col min="6872" max="6875" width="10.75" style="1" customWidth="1"/>
    <col min="6876" max="6876" width="13.25" style="1" customWidth="1"/>
    <col min="6877" max="6877" width="23.125" style="1" customWidth="1"/>
    <col min="6878" max="6878" width="1.375" style="1" customWidth="1"/>
    <col min="6879" max="6879" width="13" style="1" customWidth="1"/>
    <col min="6880" max="6880" width="13.125" style="1" customWidth="1"/>
    <col min="6881" max="6881" width="1.5" style="1" customWidth="1"/>
    <col min="6882" max="6882" width="13.125" style="1" customWidth="1"/>
    <col min="6883" max="6883" width="13.25" style="1" customWidth="1"/>
    <col min="6884" max="6884" width="23.125" style="1" customWidth="1"/>
    <col min="6885" max="6885" width="1.375" style="1" customWidth="1"/>
    <col min="6886" max="6886" width="13.125" style="1" customWidth="1"/>
    <col min="6887" max="6887" width="13.25" style="1" customWidth="1"/>
    <col min="6888" max="6888" width="1.5" style="1" customWidth="1"/>
    <col min="6889" max="6889" width="13.125" style="1" customWidth="1"/>
    <col min="6890" max="6890" width="13.25" style="1" customWidth="1"/>
    <col min="6891" max="6891" width="23.125" style="1" customWidth="1"/>
    <col min="6892" max="7126" width="11" style="1"/>
    <col min="7127" max="7127" width="36.375" style="1" customWidth="1"/>
    <col min="7128" max="7131" width="10.75" style="1" customWidth="1"/>
    <col min="7132" max="7132" width="13.25" style="1" customWidth="1"/>
    <col min="7133" max="7133" width="23.125" style="1" customWidth="1"/>
    <col min="7134" max="7134" width="1.375" style="1" customWidth="1"/>
    <col min="7135" max="7135" width="13" style="1" customWidth="1"/>
    <col min="7136" max="7136" width="13.125" style="1" customWidth="1"/>
    <col min="7137" max="7137" width="1.5" style="1" customWidth="1"/>
    <col min="7138" max="7138" width="13.125" style="1" customWidth="1"/>
    <col min="7139" max="7139" width="13.25" style="1" customWidth="1"/>
    <col min="7140" max="7140" width="23.125" style="1" customWidth="1"/>
    <col min="7141" max="7141" width="1.375" style="1" customWidth="1"/>
    <col min="7142" max="7142" width="13.125" style="1" customWidth="1"/>
    <col min="7143" max="7143" width="13.25" style="1" customWidth="1"/>
    <col min="7144" max="7144" width="1.5" style="1" customWidth="1"/>
    <col min="7145" max="7145" width="13.125" style="1" customWidth="1"/>
    <col min="7146" max="7146" width="13.25" style="1" customWidth="1"/>
    <col min="7147" max="7147" width="23.125" style="1" customWidth="1"/>
    <col min="7148" max="7382" width="11" style="1"/>
    <col min="7383" max="7383" width="36.375" style="1" customWidth="1"/>
    <col min="7384" max="7387" width="10.75" style="1" customWidth="1"/>
    <col min="7388" max="7388" width="13.25" style="1" customWidth="1"/>
    <col min="7389" max="7389" width="23.125" style="1" customWidth="1"/>
    <col min="7390" max="7390" width="1.375" style="1" customWidth="1"/>
    <col min="7391" max="7391" width="13" style="1" customWidth="1"/>
    <col min="7392" max="7392" width="13.125" style="1" customWidth="1"/>
    <col min="7393" max="7393" width="1.5" style="1" customWidth="1"/>
    <col min="7394" max="7394" width="13.125" style="1" customWidth="1"/>
    <col min="7395" max="7395" width="13.25" style="1" customWidth="1"/>
    <col min="7396" max="7396" width="23.125" style="1" customWidth="1"/>
    <col min="7397" max="7397" width="1.375" style="1" customWidth="1"/>
    <col min="7398" max="7398" width="13.125" style="1" customWidth="1"/>
    <col min="7399" max="7399" width="13.25" style="1" customWidth="1"/>
    <col min="7400" max="7400" width="1.5" style="1" customWidth="1"/>
    <col min="7401" max="7401" width="13.125" style="1" customWidth="1"/>
    <col min="7402" max="7402" width="13.25" style="1" customWidth="1"/>
    <col min="7403" max="7403" width="23.125" style="1" customWidth="1"/>
    <col min="7404" max="7638" width="11" style="1"/>
    <col min="7639" max="7639" width="36.375" style="1" customWidth="1"/>
    <col min="7640" max="7643" width="10.75" style="1" customWidth="1"/>
    <col min="7644" max="7644" width="13.25" style="1" customWidth="1"/>
    <col min="7645" max="7645" width="23.125" style="1" customWidth="1"/>
    <col min="7646" max="7646" width="1.375" style="1" customWidth="1"/>
    <col min="7647" max="7647" width="13" style="1" customWidth="1"/>
    <col min="7648" max="7648" width="13.125" style="1" customWidth="1"/>
    <col min="7649" max="7649" width="1.5" style="1" customWidth="1"/>
    <col min="7650" max="7650" width="13.125" style="1" customWidth="1"/>
    <col min="7651" max="7651" width="13.25" style="1" customWidth="1"/>
    <col min="7652" max="7652" width="23.125" style="1" customWidth="1"/>
    <col min="7653" max="7653" width="1.375" style="1" customWidth="1"/>
    <col min="7654" max="7654" width="13.125" style="1" customWidth="1"/>
    <col min="7655" max="7655" width="13.25" style="1" customWidth="1"/>
    <col min="7656" max="7656" width="1.5" style="1" customWidth="1"/>
    <col min="7657" max="7657" width="13.125" style="1" customWidth="1"/>
    <col min="7658" max="7658" width="13.25" style="1" customWidth="1"/>
    <col min="7659" max="7659" width="23.125" style="1" customWidth="1"/>
    <col min="7660" max="7894" width="11" style="1"/>
    <col min="7895" max="7895" width="36.375" style="1" customWidth="1"/>
    <col min="7896" max="7899" width="10.75" style="1" customWidth="1"/>
    <col min="7900" max="7900" width="13.25" style="1" customWidth="1"/>
    <col min="7901" max="7901" width="23.125" style="1" customWidth="1"/>
    <col min="7902" max="7902" width="1.375" style="1" customWidth="1"/>
    <col min="7903" max="7903" width="13" style="1" customWidth="1"/>
    <col min="7904" max="7904" width="13.125" style="1" customWidth="1"/>
    <col min="7905" max="7905" width="1.5" style="1" customWidth="1"/>
    <col min="7906" max="7906" width="13.125" style="1" customWidth="1"/>
    <col min="7907" max="7907" width="13.25" style="1" customWidth="1"/>
    <col min="7908" max="7908" width="23.125" style="1" customWidth="1"/>
    <col min="7909" max="7909" width="1.375" style="1" customWidth="1"/>
    <col min="7910" max="7910" width="13.125" style="1" customWidth="1"/>
    <col min="7911" max="7911" width="13.25" style="1" customWidth="1"/>
    <col min="7912" max="7912" width="1.5" style="1" customWidth="1"/>
    <col min="7913" max="7913" width="13.125" style="1" customWidth="1"/>
    <col min="7914" max="7914" width="13.25" style="1" customWidth="1"/>
    <col min="7915" max="7915" width="23.125" style="1" customWidth="1"/>
    <col min="7916" max="8150" width="11" style="1"/>
    <col min="8151" max="8151" width="36.375" style="1" customWidth="1"/>
    <col min="8152" max="8155" width="10.75" style="1" customWidth="1"/>
    <col min="8156" max="8156" width="13.25" style="1" customWidth="1"/>
    <col min="8157" max="8157" width="23.125" style="1" customWidth="1"/>
    <col min="8158" max="8158" width="1.375" style="1" customWidth="1"/>
    <col min="8159" max="8159" width="13" style="1" customWidth="1"/>
    <col min="8160" max="8160" width="13.125" style="1" customWidth="1"/>
    <col min="8161" max="8161" width="1.5" style="1" customWidth="1"/>
    <col min="8162" max="8162" width="13.125" style="1" customWidth="1"/>
    <col min="8163" max="8163" width="13.25" style="1" customWidth="1"/>
    <col min="8164" max="8164" width="23.125" style="1" customWidth="1"/>
    <col min="8165" max="8165" width="1.375" style="1" customWidth="1"/>
    <col min="8166" max="8166" width="13.125" style="1" customWidth="1"/>
    <col min="8167" max="8167" width="13.25" style="1" customWidth="1"/>
    <col min="8168" max="8168" width="1.5" style="1" customWidth="1"/>
    <col min="8169" max="8169" width="13.125" style="1" customWidth="1"/>
    <col min="8170" max="8170" width="13.25" style="1" customWidth="1"/>
    <col min="8171" max="8171" width="23.125" style="1" customWidth="1"/>
    <col min="8172" max="8406" width="11" style="1"/>
    <col min="8407" max="8407" width="36.375" style="1" customWidth="1"/>
    <col min="8408" max="8411" width="10.75" style="1" customWidth="1"/>
    <col min="8412" max="8412" width="13.25" style="1" customWidth="1"/>
    <col min="8413" max="8413" width="23.125" style="1" customWidth="1"/>
    <col min="8414" max="8414" width="1.375" style="1" customWidth="1"/>
    <col min="8415" max="8415" width="13" style="1" customWidth="1"/>
    <col min="8416" max="8416" width="13.125" style="1" customWidth="1"/>
    <col min="8417" max="8417" width="1.5" style="1" customWidth="1"/>
    <col min="8418" max="8418" width="13.125" style="1" customWidth="1"/>
    <col min="8419" max="8419" width="13.25" style="1" customWidth="1"/>
    <col min="8420" max="8420" width="23.125" style="1" customWidth="1"/>
    <col min="8421" max="8421" width="1.375" style="1" customWidth="1"/>
    <col min="8422" max="8422" width="13.125" style="1" customWidth="1"/>
    <col min="8423" max="8423" width="13.25" style="1" customWidth="1"/>
    <col min="8424" max="8424" width="1.5" style="1" customWidth="1"/>
    <col min="8425" max="8425" width="13.125" style="1" customWidth="1"/>
    <col min="8426" max="8426" width="13.25" style="1" customWidth="1"/>
    <col min="8427" max="8427" width="23.125" style="1" customWidth="1"/>
    <col min="8428" max="8662" width="11" style="1"/>
    <col min="8663" max="8663" width="36.375" style="1" customWidth="1"/>
    <col min="8664" max="8667" width="10.75" style="1" customWidth="1"/>
    <col min="8668" max="8668" width="13.25" style="1" customWidth="1"/>
    <col min="8669" max="8669" width="23.125" style="1" customWidth="1"/>
    <col min="8670" max="8670" width="1.375" style="1" customWidth="1"/>
    <col min="8671" max="8671" width="13" style="1" customWidth="1"/>
    <col min="8672" max="8672" width="13.125" style="1" customWidth="1"/>
    <col min="8673" max="8673" width="1.5" style="1" customWidth="1"/>
    <col min="8674" max="8674" width="13.125" style="1" customWidth="1"/>
    <col min="8675" max="8675" width="13.25" style="1" customWidth="1"/>
    <col min="8676" max="8676" width="23.125" style="1" customWidth="1"/>
    <col min="8677" max="8677" width="1.375" style="1" customWidth="1"/>
    <col min="8678" max="8678" width="13.125" style="1" customWidth="1"/>
    <col min="8679" max="8679" width="13.25" style="1" customWidth="1"/>
    <col min="8680" max="8680" width="1.5" style="1" customWidth="1"/>
    <col min="8681" max="8681" width="13.125" style="1" customWidth="1"/>
    <col min="8682" max="8682" width="13.25" style="1" customWidth="1"/>
    <col min="8683" max="8683" width="23.125" style="1" customWidth="1"/>
    <col min="8684" max="8918" width="11" style="1"/>
    <col min="8919" max="8919" width="36.375" style="1" customWidth="1"/>
    <col min="8920" max="8923" width="10.75" style="1" customWidth="1"/>
    <col min="8924" max="8924" width="13.25" style="1" customWidth="1"/>
    <col min="8925" max="8925" width="23.125" style="1" customWidth="1"/>
    <col min="8926" max="8926" width="1.375" style="1" customWidth="1"/>
    <col min="8927" max="8927" width="13" style="1" customWidth="1"/>
    <col min="8928" max="8928" width="13.125" style="1" customWidth="1"/>
    <col min="8929" max="8929" width="1.5" style="1" customWidth="1"/>
    <col min="8930" max="8930" width="13.125" style="1" customWidth="1"/>
    <col min="8931" max="8931" width="13.25" style="1" customWidth="1"/>
    <col min="8932" max="8932" width="23.125" style="1" customWidth="1"/>
    <col min="8933" max="8933" width="1.375" style="1" customWidth="1"/>
    <col min="8934" max="8934" width="13.125" style="1" customWidth="1"/>
    <col min="8935" max="8935" width="13.25" style="1" customWidth="1"/>
    <col min="8936" max="8936" width="1.5" style="1" customWidth="1"/>
    <col min="8937" max="8937" width="13.125" style="1" customWidth="1"/>
    <col min="8938" max="8938" width="13.25" style="1" customWidth="1"/>
    <col min="8939" max="8939" width="23.125" style="1" customWidth="1"/>
    <col min="8940" max="9174" width="11" style="1"/>
    <col min="9175" max="9175" width="36.375" style="1" customWidth="1"/>
    <col min="9176" max="9179" width="10.75" style="1" customWidth="1"/>
    <col min="9180" max="9180" width="13.25" style="1" customWidth="1"/>
    <col min="9181" max="9181" width="23.125" style="1" customWidth="1"/>
    <col min="9182" max="9182" width="1.375" style="1" customWidth="1"/>
    <col min="9183" max="9183" width="13" style="1" customWidth="1"/>
    <col min="9184" max="9184" width="13.125" style="1" customWidth="1"/>
    <col min="9185" max="9185" width="1.5" style="1" customWidth="1"/>
    <col min="9186" max="9186" width="13.125" style="1" customWidth="1"/>
    <col min="9187" max="9187" width="13.25" style="1" customWidth="1"/>
    <col min="9188" max="9188" width="23.125" style="1" customWidth="1"/>
    <col min="9189" max="9189" width="1.375" style="1" customWidth="1"/>
    <col min="9190" max="9190" width="13.125" style="1" customWidth="1"/>
    <col min="9191" max="9191" width="13.25" style="1" customWidth="1"/>
    <col min="9192" max="9192" width="1.5" style="1" customWidth="1"/>
    <col min="9193" max="9193" width="13.125" style="1" customWidth="1"/>
    <col min="9194" max="9194" width="13.25" style="1" customWidth="1"/>
    <col min="9195" max="9195" width="23.125" style="1" customWidth="1"/>
    <col min="9196" max="9430" width="11" style="1"/>
    <col min="9431" max="9431" width="36.375" style="1" customWidth="1"/>
    <col min="9432" max="9435" width="10.75" style="1" customWidth="1"/>
    <col min="9436" max="9436" width="13.25" style="1" customWidth="1"/>
    <col min="9437" max="9437" width="23.125" style="1" customWidth="1"/>
    <col min="9438" max="9438" width="1.375" style="1" customWidth="1"/>
    <col min="9439" max="9439" width="13" style="1" customWidth="1"/>
    <col min="9440" max="9440" width="13.125" style="1" customWidth="1"/>
    <col min="9441" max="9441" width="1.5" style="1" customWidth="1"/>
    <col min="9442" max="9442" width="13.125" style="1" customWidth="1"/>
    <col min="9443" max="9443" width="13.25" style="1" customWidth="1"/>
    <col min="9444" max="9444" width="23.125" style="1" customWidth="1"/>
    <col min="9445" max="9445" width="1.375" style="1" customWidth="1"/>
    <col min="9446" max="9446" width="13.125" style="1" customWidth="1"/>
    <col min="9447" max="9447" width="13.25" style="1" customWidth="1"/>
    <col min="9448" max="9448" width="1.5" style="1" customWidth="1"/>
    <col min="9449" max="9449" width="13.125" style="1" customWidth="1"/>
    <col min="9450" max="9450" width="13.25" style="1" customWidth="1"/>
    <col min="9451" max="9451" width="23.125" style="1" customWidth="1"/>
    <col min="9452" max="9686" width="11" style="1"/>
    <col min="9687" max="9687" width="36.375" style="1" customWidth="1"/>
    <col min="9688" max="9691" width="10.75" style="1" customWidth="1"/>
    <col min="9692" max="9692" width="13.25" style="1" customWidth="1"/>
    <col min="9693" max="9693" width="23.125" style="1" customWidth="1"/>
    <col min="9694" max="9694" width="1.375" style="1" customWidth="1"/>
    <col min="9695" max="9695" width="13" style="1" customWidth="1"/>
    <col min="9696" max="9696" width="13.125" style="1" customWidth="1"/>
    <col min="9697" max="9697" width="1.5" style="1" customWidth="1"/>
    <col min="9698" max="9698" width="13.125" style="1" customWidth="1"/>
    <col min="9699" max="9699" width="13.25" style="1" customWidth="1"/>
    <col min="9700" max="9700" width="23.125" style="1" customWidth="1"/>
    <col min="9701" max="9701" width="1.375" style="1" customWidth="1"/>
    <col min="9702" max="9702" width="13.125" style="1" customWidth="1"/>
    <col min="9703" max="9703" width="13.25" style="1" customWidth="1"/>
    <col min="9704" max="9704" width="1.5" style="1" customWidth="1"/>
    <col min="9705" max="9705" width="13.125" style="1" customWidth="1"/>
    <col min="9706" max="9706" width="13.25" style="1" customWidth="1"/>
    <col min="9707" max="9707" width="23.125" style="1" customWidth="1"/>
    <col min="9708" max="9942" width="11" style="1"/>
    <col min="9943" max="9943" width="36.375" style="1" customWidth="1"/>
    <col min="9944" max="9947" width="10.75" style="1" customWidth="1"/>
    <col min="9948" max="9948" width="13.25" style="1" customWidth="1"/>
    <col min="9949" max="9949" width="23.125" style="1" customWidth="1"/>
    <col min="9950" max="9950" width="1.375" style="1" customWidth="1"/>
    <col min="9951" max="9951" width="13" style="1" customWidth="1"/>
    <col min="9952" max="9952" width="13.125" style="1" customWidth="1"/>
    <col min="9953" max="9953" width="1.5" style="1" customWidth="1"/>
    <col min="9954" max="9954" width="13.125" style="1" customWidth="1"/>
    <col min="9955" max="9955" width="13.25" style="1" customWidth="1"/>
    <col min="9956" max="9956" width="23.125" style="1" customWidth="1"/>
    <col min="9957" max="9957" width="1.375" style="1" customWidth="1"/>
    <col min="9958" max="9958" width="13.125" style="1" customWidth="1"/>
    <col min="9959" max="9959" width="13.25" style="1" customWidth="1"/>
    <col min="9960" max="9960" width="1.5" style="1" customWidth="1"/>
    <col min="9961" max="9961" width="13.125" style="1" customWidth="1"/>
    <col min="9962" max="9962" width="13.25" style="1" customWidth="1"/>
    <col min="9963" max="9963" width="23.125" style="1" customWidth="1"/>
    <col min="9964" max="10198" width="11" style="1"/>
    <col min="10199" max="10199" width="36.375" style="1" customWidth="1"/>
    <col min="10200" max="10203" width="10.75" style="1" customWidth="1"/>
    <col min="10204" max="10204" width="13.25" style="1" customWidth="1"/>
    <col min="10205" max="10205" width="23.125" style="1" customWidth="1"/>
    <col min="10206" max="10206" width="1.375" style="1" customWidth="1"/>
    <col min="10207" max="10207" width="13" style="1" customWidth="1"/>
    <col min="10208" max="10208" width="13.125" style="1" customWidth="1"/>
    <col min="10209" max="10209" width="1.5" style="1" customWidth="1"/>
    <col min="10210" max="10210" width="13.125" style="1" customWidth="1"/>
    <col min="10211" max="10211" width="13.25" style="1" customWidth="1"/>
    <col min="10212" max="10212" width="23.125" style="1" customWidth="1"/>
    <col min="10213" max="10213" width="1.375" style="1" customWidth="1"/>
    <col min="10214" max="10214" width="13.125" style="1" customWidth="1"/>
    <col min="10215" max="10215" width="13.25" style="1" customWidth="1"/>
    <col min="10216" max="10216" width="1.5" style="1" customWidth="1"/>
    <col min="10217" max="10217" width="13.125" style="1" customWidth="1"/>
    <col min="10218" max="10218" width="13.25" style="1" customWidth="1"/>
    <col min="10219" max="10219" width="23.125" style="1" customWidth="1"/>
    <col min="10220" max="10454" width="11" style="1"/>
    <col min="10455" max="10455" width="36.375" style="1" customWidth="1"/>
    <col min="10456" max="10459" width="10.75" style="1" customWidth="1"/>
    <col min="10460" max="10460" width="13.25" style="1" customWidth="1"/>
    <col min="10461" max="10461" width="23.125" style="1" customWidth="1"/>
    <col min="10462" max="10462" width="1.375" style="1" customWidth="1"/>
    <col min="10463" max="10463" width="13" style="1" customWidth="1"/>
    <col min="10464" max="10464" width="13.125" style="1" customWidth="1"/>
    <col min="10465" max="10465" width="1.5" style="1" customWidth="1"/>
    <col min="10466" max="10466" width="13.125" style="1" customWidth="1"/>
    <col min="10467" max="10467" width="13.25" style="1" customWidth="1"/>
    <col min="10468" max="10468" width="23.125" style="1" customWidth="1"/>
    <col min="10469" max="10469" width="1.375" style="1" customWidth="1"/>
    <col min="10470" max="10470" width="13.125" style="1" customWidth="1"/>
    <col min="10471" max="10471" width="13.25" style="1" customWidth="1"/>
    <col min="10472" max="10472" width="1.5" style="1" customWidth="1"/>
    <col min="10473" max="10473" width="13.125" style="1" customWidth="1"/>
    <col min="10474" max="10474" width="13.25" style="1" customWidth="1"/>
    <col min="10475" max="10475" width="23.125" style="1" customWidth="1"/>
    <col min="10476" max="10710" width="11" style="1"/>
    <col min="10711" max="10711" width="36.375" style="1" customWidth="1"/>
    <col min="10712" max="10715" width="10.75" style="1" customWidth="1"/>
    <col min="10716" max="10716" width="13.25" style="1" customWidth="1"/>
    <col min="10717" max="10717" width="23.125" style="1" customWidth="1"/>
    <col min="10718" max="10718" width="1.375" style="1" customWidth="1"/>
    <col min="10719" max="10719" width="13" style="1" customWidth="1"/>
    <col min="10720" max="10720" width="13.125" style="1" customWidth="1"/>
    <col min="10721" max="10721" width="1.5" style="1" customWidth="1"/>
    <col min="10722" max="10722" width="13.125" style="1" customWidth="1"/>
    <col min="10723" max="10723" width="13.25" style="1" customWidth="1"/>
    <col min="10724" max="10724" width="23.125" style="1" customWidth="1"/>
    <col min="10725" max="10725" width="1.375" style="1" customWidth="1"/>
    <col min="10726" max="10726" width="13.125" style="1" customWidth="1"/>
    <col min="10727" max="10727" width="13.25" style="1" customWidth="1"/>
    <col min="10728" max="10728" width="1.5" style="1" customWidth="1"/>
    <col min="10729" max="10729" width="13.125" style="1" customWidth="1"/>
    <col min="10730" max="10730" width="13.25" style="1" customWidth="1"/>
    <col min="10731" max="10731" width="23.125" style="1" customWidth="1"/>
    <col min="10732" max="10966" width="11" style="1"/>
    <col min="10967" max="10967" width="36.375" style="1" customWidth="1"/>
    <col min="10968" max="10971" width="10.75" style="1" customWidth="1"/>
    <col min="10972" max="10972" width="13.25" style="1" customWidth="1"/>
    <col min="10973" max="10973" width="23.125" style="1" customWidth="1"/>
    <col min="10974" max="10974" width="1.375" style="1" customWidth="1"/>
    <col min="10975" max="10975" width="13" style="1" customWidth="1"/>
    <col min="10976" max="10976" width="13.125" style="1" customWidth="1"/>
    <col min="10977" max="10977" width="1.5" style="1" customWidth="1"/>
    <col min="10978" max="10978" width="13.125" style="1" customWidth="1"/>
    <col min="10979" max="10979" width="13.25" style="1" customWidth="1"/>
    <col min="10980" max="10980" width="23.125" style="1" customWidth="1"/>
    <col min="10981" max="10981" width="1.375" style="1" customWidth="1"/>
    <col min="10982" max="10982" width="13.125" style="1" customWidth="1"/>
    <col min="10983" max="10983" width="13.25" style="1" customWidth="1"/>
    <col min="10984" max="10984" width="1.5" style="1" customWidth="1"/>
    <col min="10985" max="10985" width="13.125" style="1" customWidth="1"/>
    <col min="10986" max="10986" width="13.25" style="1" customWidth="1"/>
    <col min="10987" max="10987" width="23.125" style="1" customWidth="1"/>
    <col min="10988" max="11222" width="11" style="1"/>
    <col min="11223" max="11223" width="36.375" style="1" customWidth="1"/>
    <col min="11224" max="11227" width="10.75" style="1" customWidth="1"/>
    <col min="11228" max="11228" width="13.25" style="1" customWidth="1"/>
    <col min="11229" max="11229" width="23.125" style="1" customWidth="1"/>
    <col min="11230" max="11230" width="1.375" style="1" customWidth="1"/>
    <col min="11231" max="11231" width="13" style="1" customWidth="1"/>
    <col min="11232" max="11232" width="13.125" style="1" customWidth="1"/>
    <col min="11233" max="11233" width="1.5" style="1" customWidth="1"/>
    <col min="11234" max="11234" width="13.125" style="1" customWidth="1"/>
    <col min="11235" max="11235" width="13.25" style="1" customWidth="1"/>
    <col min="11236" max="11236" width="23.125" style="1" customWidth="1"/>
    <col min="11237" max="11237" width="1.375" style="1" customWidth="1"/>
    <col min="11238" max="11238" width="13.125" style="1" customWidth="1"/>
    <col min="11239" max="11239" width="13.25" style="1" customWidth="1"/>
    <col min="11240" max="11240" width="1.5" style="1" customWidth="1"/>
    <col min="11241" max="11241" width="13.125" style="1" customWidth="1"/>
    <col min="11242" max="11242" width="13.25" style="1" customWidth="1"/>
    <col min="11243" max="11243" width="23.125" style="1" customWidth="1"/>
    <col min="11244" max="11478" width="11" style="1"/>
    <col min="11479" max="11479" width="36.375" style="1" customWidth="1"/>
    <col min="11480" max="11483" width="10.75" style="1" customWidth="1"/>
    <col min="11484" max="11484" width="13.25" style="1" customWidth="1"/>
    <col min="11485" max="11485" width="23.125" style="1" customWidth="1"/>
    <col min="11486" max="11486" width="1.375" style="1" customWidth="1"/>
    <col min="11487" max="11487" width="13" style="1" customWidth="1"/>
    <col min="11488" max="11488" width="13.125" style="1" customWidth="1"/>
    <col min="11489" max="11489" width="1.5" style="1" customWidth="1"/>
    <col min="11490" max="11490" width="13.125" style="1" customWidth="1"/>
    <col min="11491" max="11491" width="13.25" style="1" customWidth="1"/>
    <col min="11492" max="11492" width="23.125" style="1" customWidth="1"/>
    <col min="11493" max="11493" width="1.375" style="1" customWidth="1"/>
    <col min="11494" max="11494" width="13.125" style="1" customWidth="1"/>
    <col min="11495" max="11495" width="13.25" style="1" customWidth="1"/>
    <col min="11496" max="11496" width="1.5" style="1" customWidth="1"/>
    <col min="11497" max="11497" width="13.125" style="1" customWidth="1"/>
    <col min="11498" max="11498" width="13.25" style="1" customWidth="1"/>
    <col min="11499" max="11499" width="23.125" style="1" customWidth="1"/>
    <col min="11500" max="11734" width="11" style="1"/>
    <col min="11735" max="11735" width="36.375" style="1" customWidth="1"/>
    <col min="11736" max="11739" width="10.75" style="1" customWidth="1"/>
    <col min="11740" max="11740" width="13.25" style="1" customWidth="1"/>
    <col min="11741" max="11741" width="23.125" style="1" customWidth="1"/>
    <col min="11742" max="11742" width="1.375" style="1" customWidth="1"/>
    <col min="11743" max="11743" width="13" style="1" customWidth="1"/>
    <col min="11744" max="11744" width="13.125" style="1" customWidth="1"/>
    <col min="11745" max="11745" width="1.5" style="1" customWidth="1"/>
    <col min="11746" max="11746" width="13.125" style="1" customWidth="1"/>
    <col min="11747" max="11747" width="13.25" style="1" customWidth="1"/>
    <col min="11748" max="11748" width="23.125" style="1" customWidth="1"/>
    <col min="11749" max="11749" width="1.375" style="1" customWidth="1"/>
    <col min="11750" max="11750" width="13.125" style="1" customWidth="1"/>
    <col min="11751" max="11751" width="13.25" style="1" customWidth="1"/>
    <col min="11752" max="11752" width="1.5" style="1" customWidth="1"/>
    <col min="11753" max="11753" width="13.125" style="1" customWidth="1"/>
    <col min="11754" max="11754" width="13.25" style="1" customWidth="1"/>
    <col min="11755" max="11755" width="23.125" style="1" customWidth="1"/>
    <col min="11756" max="11990" width="11" style="1"/>
    <col min="11991" max="11991" width="36.375" style="1" customWidth="1"/>
    <col min="11992" max="11995" width="10.75" style="1" customWidth="1"/>
    <col min="11996" max="11996" width="13.25" style="1" customWidth="1"/>
    <col min="11997" max="11997" width="23.125" style="1" customWidth="1"/>
    <col min="11998" max="11998" width="1.375" style="1" customWidth="1"/>
    <col min="11999" max="11999" width="13" style="1" customWidth="1"/>
    <col min="12000" max="12000" width="13.125" style="1" customWidth="1"/>
    <col min="12001" max="12001" width="1.5" style="1" customWidth="1"/>
    <col min="12002" max="12002" width="13.125" style="1" customWidth="1"/>
    <col min="12003" max="12003" width="13.25" style="1" customWidth="1"/>
    <col min="12004" max="12004" width="23.125" style="1" customWidth="1"/>
    <col min="12005" max="12005" width="1.375" style="1" customWidth="1"/>
    <col min="12006" max="12006" width="13.125" style="1" customWidth="1"/>
    <col min="12007" max="12007" width="13.25" style="1" customWidth="1"/>
    <col min="12008" max="12008" width="1.5" style="1" customWidth="1"/>
    <col min="12009" max="12009" width="13.125" style="1" customWidth="1"/>
    <col min="12010" max="12010" width="13.25" style="1" customWidth="1"/>
    <col min="12011" max="12011" width="23.125" style="1" customWidth="1"/>
    <col min="12012" max="12246" width="11" style="1"/>
    <col min="12247" max="12247" width="36.375" style="1" customWidth="1"/>
    <col min="12248" max="12251" width="10.75" style="1" customWidth="1"/>
    <col min="12252" max="12252" width="13.25" style="1" customWidth="1"/>
    <col min="12253" max="12253" width="23.125" style="1" customWidth="1"/>
    <col min="12254" max="12254" width="1.375" style="1" customWidth="1"/>
    <col min="12255" max="12255" width="13" style="1" customWidth="1"/>
    <col min="12256" max="12256" width="13.125" style="1" customWidth="1"/>
    <col min="12257" max="12257" width="1.5" style="1" customWidth="1"/>
    <col min="12258" max="12258" width="13.125" style="1" customWidth="1"/>
    <col min="12259" max="12259" width="13.25" style="1" customWidth="1"/>
    <col min="12260" max="12260" width="23.125" style="1" customWidth="1"/>
    <col min="12261" max="12261" width="1.375" style="1" customWidth="1"/>
    <col min="12262" max="12262" width="13.125" style="1" customWidth="1"/>
    <col min="12263" max="12263" width="13.25" style="1" customWidth="1"/>
    <col min="12264" max="12264" width="1.5" style="1" customWidth="1"/>
    <col min="12265" max="12265" width="13.125" style="1" customWidth="1"/>
    <col min="12266" max="12266" width="13.25" style="1" customWidth="1"/>
    <col min="12267" max="12267" width="23.125" style="1" customWidth="1"/>
    <col min="12268" max="12502" width="11" style="1"/>
    <col min="12503" max="12503" width="36.375" style="1" customWidth="1"/>
    <col min="12504" max="12507" width="10.75" style="1" customWidth="1"/>
    <col min="12508" max="12508" width="13.25" style="1" customWidth="1"/>
    <col min="12509" max="12509" width="23.125" style="1" customWidth="1"/>
    <col min="12510" max="12510" width="1.375" style="1" customWidth="1"/>
    <col min="12511" max="12511" width="13" style="1" customWidth="1"/>
    <col min="12512" max="12512" width="13.125" style="1" customWidth="1"/>
    <col min="12513" max="12513" width="1.5" style="1" customWidth="1"/>
    <col min="12514" max="12514" width="13.125" style="1" customWidth="1"/>
    <col min="12515" max="12515" width="13.25" style="1" customWidth="1"/>
    <col min="12516" max="12516" width="23.125" style="1" customWidth="1"/>
    <col min="12517" max="12517" width="1.375" style="1" customWidth="1"/>
    <col min="12518" max="12518" width="13.125" style="1" customWidth="1"/>
    <col min="12519" max="12519" width="13.25" style="1" customWidth="1"/>
    <col min="12520" max="12520" width="1.5" style="1" customWidth="1"/>
    <col min="12521" max="12521" width="13.125" style="1" customWidth="1"/>
    <col min="12522" max="12522" width="13.25" style="1" customWidth="1"/>
    <col min="12523" max="12523" width="23.125" style="1" customWidth="1"/>
    <col min="12524" max="12758" width="11" style="1"/>
    <col min="12759" max="12759" width="36.375" style="1" customWidth="1"/>
    <col min="12760" max="12763" width="10.75" style="1" customWidth="1"/>
    <col min="12764" max="12764" width="13.25" style="1" customWidth="1"/>
    <col min="12765" max="12765" width="23.125" style="1" customWidth="1"/>
    <col min="12766" max="12766" width="1.375" style="1" customWidth="1"/>
    <col min="12767" max="12767" width="13" style="1" customWidth="1"/>
    <col min="12768" max="12768" width="13.125" style="1" customWidth="1"/>
    <col min="12769" max="12769" width="1.5" style="1" customWidth="1"/>
    <col min="12770" max="12770" width="13.125" style="1" customWidth="1"/>
    <col min="12771" max="12771" width="13.25" style="1" customWidth="1"/>
    <col min="12772" max="12772" width="23.125" style="1" customWidth="1"/>
    <col min="12773" max="12773" width="1.375" style="1" customWidth="1"/>
    <col min="12774" max="12774" width="13.125" style="1" customWidth="1"/>
    <col min="12775" max="12775" width="13.25" style="1" customWidth="1"/>
    <col min="12776" max="12776" width="1.5" style="1" customWidth="1"/>
    <col min="12777" max="12777" width="13.125" style="1" customWidth="1"/>
    <col min="12778" max="12778" width="13.25" style="1" customWidth="1"/>
    <col min="12779" max="12779" width="23.125" style="1" customWidth="1"/>
    <col min="12780" max="13014" width="11" style="1"/>
    <col min="13015" max="13015" width="36.375" style="1" customWidth="1"/>
    <col min="13016" max="13019" width="10.75" style="1" customWidth="1"/>
    <col min="13020" max="13020" width="13.25" style="1" customWidth="1"/>
    <col min="13021" max="13021" width="23.125" style="1" customWidth="1"/>
    <col min="13022" max="13022" width="1.375" style="1" customWidth="1"/>
    <col min="13023" max="13023" width="13" style="1" customWidth="1"/>
    <col min="13024" max="13024" width="13.125" style="1" customWidth="1"/>
    <col min="13025" max="13025" width="1.5" style="1" customWidth="1"/>
    <col min="13026" max="13026" width="13.125" style="1" customWidth="1"/>
    <col min="13027" max="13027" width="13.25" style="1" customWidth="1"/>
    <col min="13028" max="13028" width="23.125" style="1" customWidth="1"/>
    <col min="13029" max="13029" width="1.375" style="1" customWidth="1"/>
    <col min="13030" max="13030" width="13.125" style="1" customWidth="1"/>
    <col min="13031" max="13031" width="13.25" style="1" customWidth="1"/>
    <col min="13032" max="13032" width="1.5" style="1" customWidth="1"/>
    <col min="13033" max="13033" width="13.125" style="1" customWidth="1"/>
    <col min="13034" max="13034" width="13.25" style="1" customWidth="1"/>
    <col min="13035" max="13035" width="23.125" style="1" customWidth="1"/>
    <col min="13036" max="13270" width="11" style="1"/>
    <col min="13271" max="13271" width="36.375" style="1" customWidth="1"/>
    <col min="13272" max="13275" width="10.75" style="1" customWidth="1"/>
    <col min="13276" max="13276" width="13.25" style="1" customWidth="1"/>
    <col min="13277" max="13277" width="23.125" style="1" customWidth="1"/>
    <col min="13278" max="13278" width="1.375" style="1" customWidth="1"/>
    <col min="13279" max="13279" width="13" style="1" customWidth="1"/>
    <col min="13280" max="13280" width="13.125" style="1" customWidth="1"/>
    <col min="13281" max="13281" width="1.5" style="1" customWidth="1"/>
    <col min="13282" max="13282" width="13.125" style="1" customWidth="1"/>
    <col min="13283" max="13283" width="13.25" style="1" customWidth="1"/>
    <col min="13284" max="13284" width="23.125" style="1" customWidth="1"/>
    <col min="13285" max="13285" width="1.375" style="1" customWidth="1"/>
    <col min="13286" max="13286" width="13.125" style="1" customWidth="1"/>
    <col min="13287" max="13287" width="13.25" style="1" customWidth="1"/>
    <col min="13288" max="13288" width="1.5" style="1" customWidth="1"/>
    <col min="13289" max="13289" width="13.125" style="1" customWidth="1"/>
    <col min="13290" max="13290" width="13.25" style="1" customWidth="1"/>
    <col min="13291" max="13291" width="23.125" style="1" customWidth="1"/>
    <col min="13292" max="13526" width="11" style="1"/>
    <col min="13527" max="13527" width="36.375" style="1" customWidth="1"/>
    <col min="13528" max="13531" width="10.75" style="1" customWidth="1"/>
    <col min="13532" max="13532" width="13.25" style="1" customWidth="1"/>
    <col min="13533" max="13533" width="23.125" style="1" customWidth="1"/>
    <col min="13534" max="13534" width="1.375" style="1" customWidth="1"/>
    <col min="13535" max="13535" width="13" style="1" customWidth="1"/>
    <col min="13536" max="13536" width="13.125" style="1" customWidth="1"/>
    <col min="13537" max="13537" width="1.5" style="1" customWidth="1"/>
    <col min="13538" max="13538" width="13.125" style="1" customWidth="1"/>
    <col min="13539" max="13539" width="13.25" style="1" customWidth="1"/>
    <col min="13540" max="13540" width="23.125" style="1" customWidth="1"/>
    <col min="13541" max="13541" width="1.375" style="1" customWidth="1"/>
    <col min="13542" max="13542" width="13.125" style="1" customWidth="1"/>
    <col min="13543" max="13543" width="13.25" style="1" customWidth="1"/>
    <col min="13544" max="13544" width="1.5" style="1" customWidth="1"/>
    <col min="13545" max="13545" width="13.125" style="1" customWidth="1"/>
    <col min="13546" max="13546" width="13.25" style="1" customWidth="1"/>
    <col min="13547" max="13547" width="23.125" style="1" customWidth="1"/>
    <col min="13548" max="13782" width="11" style="1"/>
    <col min="13783" max="13783" width="36.375" style="1" customWidth="1"/>
    <col min="13784" max="13787" width="10.75" style="1" customWidth="1"/>
    <col min="13788" max="13788" width="13.25" style="1" customWidth="1"/>
    <col min="13789" max="13789" width="23.125" style="1" customWidth="1"/>
    <col min="13790" max="13790" width="1.375" style="1" customWidth="1"/>
    <col min="13791" max="13791" width="13" style="1" customWidth="1"/>
    <col min="13792" max="13792" width="13.125" style="1" customWidth="1"/>
    <col min="13793" max="13793" width="1.5" style="1" customWidth="1"/>
    <col min="13794" max="13794" width="13.125" style="1" customWidth="1"/>
    <col min="13795" max="13795" width="13.25" style="1" customWidth="1"/>
    <col min="13796" max="13796" width="23.125" style="1" customWidth="1"/>
    <col min="13797" max="13797" width="1.375" style="1" customWidth="1"/>
    <col min="13798" max="13798" width="13.125" style="1" customWidth="1"/>
    <col min="13799" max="13799" width="13.25" style="1" customWidth="1"/>
    <col min="13800" max="13800" width="1.5" style="1" customWidth="1"/>
    <col min="13801" max="13801" width="13.125" style="1" customWidth="1"/>
    <col min="13802" max="13802" width="13.25" style="1" customWidth="1"/>
    <col min="13803" max="13803" width="23.125" style="1" customWidth="1"/>
    <col min="13804" max="14038" width="11" style="1"/>
    <col min="14039" max="14039" width="36.375" style="1" customWidth="1"/>
    <col min="14040" max="14043" width="10.75" style="1" customWidth="1"/>
    <col min="14044" max="14044" width="13.25" style="1" customWidth="1"/>
    <col min="14045" max="14045" width="23.125" style="1" customWidth="1"/>
    <col min="14046" max="14046" width="1.375" style="1" customWidth="1"/>
    <col min="14047" max="14047" width="13" style="1" customWidth="1"/>
    <col min="14048" max="14048" width="13.125" style="1" customWidth="1"/>
    <col min="14049" max="14049" width="1.5" style="1" customWidth="1"/>
    <col min="14050" max="14050" width="13.125" style="1" customWidth="1"/>
    <col min="14051" max="14051" width="13.25" style="1" customWidth="1"/>
    <col min="14052" max="14052" width="23.125" style="1" customWidth="1"/>
    <col min="14053" max="14053" width="1.375" style="1" customWidth="1"/>
    <col min="14054" max="14054" width="13.125" style="1" customWidth="1"/>
    <col min="14055" max="14055" width="13.25" style="1" customWidth="1"/>
    <col min="14056" max="14056" width="1.5" style="1" customWidth="1"/>
    <col min="14057" max="14057" width="13.125" style="1" customWidth="1"/>
    <col min="14058" max="14058" width="13.25" style="1" customWidth="1"/>
    <col min="14059" max="14059" width="23.125" style="1" customWidth="1"/>
    <col min="14060" max="14294" width="11" style="1"/>
    <col min="14295" max="14295" width="36.375" style="1" customWidth="1"/>
    <col min="14296" max="14299" width="10.75" style="1" customWidth="1"/>
    <col min="14300" max="14300" width="13.25" style="1" customWidth="1"/>
    <col min="14301" max="14301" width="23.125" style="1" customWidth="1"/>
    <col min="14302" max="14302" width="1.375" style="1" customWidth="1"/>
    <col min="14303" max="14303" width="13" style="1" customWidth="1"/>
    <col min="14304" max="14304" width="13.125" style="1" customWidth="1"/>
    <col min="14305" max="14305" width="1.5" style="1" customWidth="1"/>
    <col min="14306" max="14306" width="13.125" style="1" customWidth="1"/>
    <col min="14307" max="14307" width="13.25" style="1" customWidth="1"/>
    <col min="14308" max="14308" width="23.125" style="1" customWidth="1"/>
    <col min="14309" max="14309" width="1.375" style="1" customWidth="1"/>
    <col min="14310" max="14310" width="13.125" style="1" customWidth="1"/>
    <col min="14311" max="14311" width="13.25" style="1" customWidth="1"/>
    <col min="14312" max="14312" width="1.5" style="1" customWidth="1"/>
    <col min="14313" max="14313" width="13.125" style="1" customWidth="1"/>
    <col min="14314" max="14314" width="13.25" style="1" customWidth="1"/>
    <col min="14315" max="14315" width="23.125" style="1" customWidth="1"/>
    <col min="14316" max="14550" width="11" style="1"/>
    <col min="14551" max="14551" width="36.375" style="1" customWidth="1"/>
    <col min="14552" max="14555" width="10.75" style="1" customWidth="1"/>
    <col min="14556" max="14556" width="13.25" style="1" customWidth="1"/>
    <col min="14557" max="14557" width="23.125" style="1" customWidth="1"/>
    <col min="14558" max="14558" width="1.375" style="1" customWidth="1"/>
    <col min="14559" max="14559" width="13" style="1" customWidth="1"/>
    <col min="14560" max="14560" width="13.125" style="1" customWidth="1"/>
    <col min="14561" max="14561" width="1.5" style="1" customWidth="1"/>
    <col min="14562" max="14562" width="13.125" style="1" customWidth="1"/>
    <col min="14563" max="14563" width="13.25" style="1" customWidth="1"/>
    <col min="14564" max="14564" width="23.125" style="1" customWidth="1"/>
    <col min="14565" max="14565" width="1.375" style="1" customWidth="1"/>
    <col min="14566" max="14566" width="13.125" style="1" customWidth="1"/>
    <col min="14567" max="14567" width="13.25" style="1" customWidth="1"/>
    <col min="14568" max="14568" width="1.5" style="1" customWidth="1"/>
    <col min="14569" max="14569" width="13.125" style="1" customWidth="1"/>
    <col min="14570" max="14570" width="13.25" style="1" customWidth="1"/>
    <col min="14571" max="14571" width="23.125" style="1" customWidth="1"/>
    <col min="14572" max="14806" width="11" style="1"/>
    <col min="14807" max="14807" width="36.375" style="1" customWidth="1"/>
    <col min="14808" max="14811" width="10.75" style="1" customWidth="1"/>
    <col min="14812" max="14812" width="13.25" style="1" customWidth="1"/>
    <col min="14813" max="14813" width="23.125" style="1" customWidth="1"/>
    <col min="14814" max="14814" width="1.375" style="1" customWidth="1"/>
    <col min="14815" max="14815" width="13" style="1" customWidth="1"/>
    <col min="14816" max="14816" width="13.125" style="1" customWidth="1"/>
    <col min="14817" max="14817" width="1.5" style="1" customWidth="1"/>
    <col min="14818" max="14818" width="13.125" style="1" customWidth="1"/>
    <col min="14819" max="14819" width="13.25" style="1" customWidth="1"/>
    <col min="14820" max="14820" width="23.125" style="1" customWidth="1"/>
    <col min="14821" max="14821" width="1.375" style="1" customWidth="1"/>
    <col min="14822" max="14822" width="13.125" style="1" customWidth="1"/>
    <col min="14823" max="14823" width="13.25" style="1" customWidth="1"/>
    <col min="14824" max="14824" width="1.5" style="1" customWidth="1"/>
    <col min="14825" max="14825" width="13.125" style="1" customWidth="1"/>
    <col min="14826" max="14826" width="13.25" style="1" customWidth="1"/>
    <col min="14827" max="14827" width="23.125" style="1" customWidth="1"/>
    <col min="14828" max="15062" width="11" style="1"/>
    <col min="15063" max="15063" width="36.375" style="1" customWidth="1"/>
    <col min="15064" max="15067" width="10.75" style="1" customWidth="1"/>
    <col min="15068" max="15068" width="13.25" style="1" customWidth="1"/>
    <col min="15069" max="15069" width="23.125" style="1" customWidth="1"/>
    <col min="15070" max="15070" width="1.375" style="1" customWidth="1"/>
    <col min="15071" max="15071" width="13" style="1" customWidth="1"/>
    <col min="15072" max="15072" width="13.125" style="1" customWidth="1"/>
    <col min="15073" max="15073" width="1.5" style="1" customWidth="1"/>
    <col min="15074" max="15074" width="13.125" style="1" customWidth="1"/>
    <col min="15075" max="15075" width="13.25" style="1" customWidth="1"/>
    <col min="15076" max="15076" width="23.125" style="1" customWidth="1"/>
    <col min="15077" max="15077" width="1.375" style="1" customWidth="1"/>
    <col min="15078" max="15078" width="13.125" style="1" customWidth="1"/>
    <col min="15079" max="15079" width="13.25" style="1" customWidth="1"/>
    <col min="15080" max="15080" width="1.5" style="1" customWidth="1"/>
    <col min="15081" max="15081" width="13.125" style="1" customWidth="1"/>
    <col min="15082" max="15082" width="13.25" style="1" customWidth="1"/>
    <col min="15083" max="15083" width="23.125" style="1" customWidth="1"/>
    <col min="15084" max="15318" width="11" style="1"/>
    <col min="15319" max="15319" width="36.375" style="1" customWidth="1"/>
    <col min="15320" max="15323" width="10.75" style="1" customWidth="1"/>
    <col min="15324" max="15324" width="13.25" style="1" customWidth="1"/>
    <col min="15325" max="15325" width="23.125" style="1" customWidth="1"/>
    <col min="15326" max="15326" width="1.375" style="1" customWidth="1"/>
    <col min="15327" max="15327" width="13" style="1" customWidth="1"/>
    <col min="15328" max="15328" width="13.125" style="1" customWidth="1"/>
    <col min="15329" max="15329" width="1.5" style="1" customWidth="1"/>
    <col min="15330" max="15330" width="13.125" style="1" customWidth="1"/>
    <col min="15331" max="15331" width="13.25" style="1" customWidth="1"/>
    <col min="15332" max="15332" width="23.125" style="1" customWidth="1"/>
    <col min="15333" max="15333" width="1.375" style="1" customWidth="1"/>
    <col min="15334" max="15334" width="13.125" style="1" customWidth="1"/>
    <col min="15335" max="15335" width="13.25" style="1" customWidth="1"/>
    <col min="15336" max="15336" width="1.5" style="1" customWidth="1"/>
    <col min="15337" max="15337" width="13.125" style="1" customWidth="1"/>
    <col min="15338" max="15338" width="13.25" style="1" customWidth="1"/>
    <col min="15339" max="15339" width="23.125" style="1" customWidth="1"/>
    <col min="15340" max="15574" width="11" style="1"/>
    <col min="15575" max="15575" width="36.375" style="1" customWidth="1"/>
    <col min="15576" max="15579" width="10.75" style="1" customWidth="1"/>
    <col min="15580" max="15580" width="13.25" style="1" customWidth="1"/>
    <col min="15581" max="15581" width="23.125" style="1" customWidth="1"/>
    <col min="15582" max="15582" width="1.375" style="1" customWidth="1"/>
    <col min="15583" max="15583" width="13" style="1" customWidth="1"/>
    <col min="15584" max="15584" width="13.125" style="1" customWidth="1"/>
    <col min="15585" max="15585" width="1.5" style="1" customWidth="1"/>
    <col min="15586" max="15586" width="13.125" style="1" customWidth="1"/>
    <col min="15587" max="15587" width="13.25" style="1" customWidth="1"/>
    <col min="15588" max="15588" width="23.125" style="1" customWidth="1"/>
    <col min="15589" max="15589" width="1.375" style="1" customWidth="1"/>
    <col min="15590" max="15590" width="13.125" style="1" customWidth="1"/>
    <col min="15591" max="15591" width="13.25" style="1" customWidth="1"/>
    <col min="15592" max="15592" width="1.5" style="1" customWidth="1"/>
    <col min="15593" max="15593" width="13.125" style="1" customWidth="1"/>
    <col min="15594" max="15594" width="13.25" style="1" customWidth="1"/>
    <col min="15595" max="15595" width="23.125" style="1" customWidth="1"/>
    <col min="15596" max="15830" width="11" style="1"/>
    <col min="15831" max="15831" width="36.375" style="1" customWidth="1"/>
    <col min="15832" max="15835" width="10.75" style="1" customWidth="1"/>
    <col min="15836" max="15836" width="13.25" style="1" customWidth="1"/>
    <col min="15837" max="15837" width="23.125" style="1" customWidth="1"/>
    <col min="15838" max="15838" width="1.375" style="1" customWidth="1"/>
    <col min="15839" max="15839" width="13" style="1" customWidth="1"/>
    <col min="15840" max="15840" width="13.125" style="1" customWidth="1"/>
    <col min="15841" max="15841" width="1.5" style="1" customWidth="1"/>
    <col min="15842" max="15842" width="13.125" style="1" customWidth="1"/>
    <col min="15843" max="15843" width="13.25" style="1" customWidth="1"/>
    <col min="15844" max="15844" width="23.125" style="1" customWidth="1"/>
    <col min="15845" max="15845" width="1.375" style="1" customWidth="1"/>
    <col min="15846" max="15846" width="13.125" style="1" customWidth="1"/>
    <col min="15847" max="15847" width="13.25" style="1" customWidth="1"/>
    <col min="15848" max="15848" width="1.5" style="1" customWidth="1"/>
    <col min="15849" max="15849" width="13.125" style="1" customWidth="1"/>
    <col min="15850" max="15850" width="13.25" style="1" customWidth="1"/>
    <col min="15851" max="15851" width="23.125" style="1" customWidth="1"/>
    <col min="15852" max="16086" width="11" style="1"/>
    <col min="16087" max="16087" width="36.375" style="1" customWidth="1"/>
    <col min="16088" max="16091" width="10.75" style="1" customWidth="1"/>
    <col min="16092" max="16092" width="13.25" style="1" customWidth="1"/>
    <col min="16093" max="16093" width="23.125" style="1" customWidth="1"/>
    <col min="16094" max="16094" width="1.375" style="1" customWidth="1"/>
    <col min="16095" max="16095" width="13" style="1" customWidth="1"/>
    <col min="16096" max="16096" width="13.125" style="1" customWidth="1"/>
    <col min="16097" max="16097" width="1.5" style="1" customWidth="1"/>
    <col min="16098" max="16098" width="13.125" style="1" customWidth="1"/>
    <col min="16099" max="16099" width="13.25" style="1" customWidth="1"/>
    <col min="16100" max="16100" width="23.125" style="1" customWidth="1"/>
    <col min="16101" max="16101" width="1.375" style="1" customWidth="1"/>
    <col min="16102" max="16102" width="13.125" style="1" customWidth="1"/>
    <col min="16103" max="16103" width="13.25" style="1" customWidth="1"/>
    <col min="16104" max="16104" width="1.5" style="1" customWidth="1"/>
    <col min="16105" max="16105" width="13.125" style="1" customWidth="1"/>
    <col min="16106" max="16106" width="13.25" style="1" customWidth="1"/>
    <col min="16107" max="16107" width="23.125" style="1" customWidth="1"/>
    <col min="16108" max="16384" width="11" style="1"/>
  </cols>
  <sheetData>
    <row r="1" spans="1:22" s="21" customFormat="1" ht="15" customHeight="1" x14ac:dyDescent="0.2">
      <c r="A1" s="208"/>
      <c r="B1" s="208"/>
      <c r="C1" s="208"/>
      <c r="D1" s="208"/>
      <c r="E1" s="209" t="s">
        <v>220</v>
      </c>
      <c r="F1" s="209"/>
      <c r="G1" s="209"/>
      <c r="H1" s="209"/>
      <c r="I1" s="209"/>
      <c r="J1" s="209"/>
      <c r="K1" s="209"/>
      <c r="L1" s="209"/>
      <c r="M1" s="209"/>
      <c r="N1" s="209"/>
      <c r="O1" s="209"/>
      <c r="P1" s="209"/>
      <c r="Q1" s="209"/>
      <c r="R1" s="209"/>
      <c r="S1" s="64" t="s">
        <v>188</v>
      </c>
      <c r="T1" s="210"/>
      <c r="U1" s="210"/>
      <c r="V1" s="210"/>
    </row>
    <row r="2" spans="1:22" s="22" customFormat="1" ht="4.1500000000000004" customHeight="1" x14ac:dyDescent="0.25"/>
    <row r="3" spans="1:22" s="70" customFormat="1" ht="15" customHeight="1" x14ac:dyDescent="0.2">
      <c r="A3" s="211"/>
      <c r="B3" s="211"/>
      <c r="C3" s="211"/>
      <c r="D3" s="211"/>
      <c r="E3" s="213"/>
      <c r="F3" s="213"/>
      <c r="G3" s="213"/>
      <c r="H3" s="213"/>
      <c r="I3" s="213"/>
      <c r="J3" s="213"/>
      <c r="K3" s="213"/>
      <c r="L3" s="213"/>
      <c r="M3" s="213"/>
      <c r="N3" s="213"/>
      <c r="O3" s="213"/>
      <c r="P3" s="213"/>
      <c r="Q3" s="213"/>
      <c r="R3" s="213"/>
      <c r="S3" s="213"/>
    </row>
    <row r="4" spans="1:22" ht="10.9" customHeight="1" x14ac:dyDescent="0.2"/>
    <row r="5" spans="1:22" ht="15" customHeight="1" x14ac:dyDescent="0.2">
      <c r="A5" s="207" t="s">
        <v>252</v>
      </c>
      <c r="B5" s="207"/>
      <c r="C5" s="207"/>
      <c r="D5" s="207"/>
      <c r="E5" s="207"/>
      <c r="F5" s="207"/>
      <c r="G5" s="207"/>
      <c r="H5" s="207"/>
      <c r="I5" s="207"/>
      <c r="J5" s="207"/>
      <c r="K5" s="207"/>
      <c r="L5" s="207"/>
      <c r="M5" s="207"/>
      <c r="N5" s="207"/>
      <c r="O5" s="207"/>
      <c r="P5" s="207"/>
      <c r="Q5" s="207"/>
      <c r="R5" s="207"/>
      <c r="S5" s="207"/>
      <c r="T5" s="207"/>
      <c r="U5" s="207"/>
      <c r="V5" s="207"/>
    </row>
    <row r="6" spans="1:22" ht="15" customHeight="1" x14ac:dyDescent="0.25">
      <c r="A6" s="50"/>
      <c r="B6" s="50"/>
      <c r="C6" s="50"/>
      <c r="D6" s="50"/>
      <c r="E6" s="50"/>
      <c r="F6" s="50"/>
      <c r="G6" s="197" t="s">
        <v>508</v>
      </c>
      <c r="H6" s="197"/>
      <c r="I6" s="197"/>
      <c r="J6" s="197"/>
      <c r="K6" s="197"/>
      <c r="L6" s="197"/>
      <c r="M6" s="197"/>
      <c r="N6" s="197"/>
      <c r="O6" s="50"/>
      <c r="P6" s="50"/>
      <c r="Q6" s="50"/>
      <c r="R6" s="50"/>
    </row>
    <row r="7" spans="1:22" ht="15" customHeight="1" x14ac:dyDescent="0.2">
      <c r="A7" s="214" t="s">
        <v>47</v>
      </c>
      <c r="B7" s="214"/>
      <c r="C7" s="214"/>
      <c r="D7" s="214"/>
      <c r="E7" s="216"/>
      <c r="F7" s="216"/>
      <c r="G7" s="216"/>
      <c r="H7" s="216"/>
      <c r="I7" s="216"/>
      <c r="J7" s="216"/>
      <c r="K7" s="216"/>
      <c r="L7" s="216"/>
      <c r="M7" s="216"/>
      <c r="N7" s="216"/>
      <c r="O7" s="216"/>
      <c r="P7" s="216"/>
      <c r="Q7" s="216"/>
      <c r="R7" s="216"/>
      <c r="S7" s="216"/>
      <c r="T7" s="216"/>
      <c r="U7" s="216"/>
      <c r="V7" s="216"/>
    </row>
    <row r="8" spans="1:22" ht="4.1500000000000004" customHeight="1" x14ac:dyDescent="0.2">
      <c r="F8" s="52"/>
      <c r="G8" s="52"/>
      <c r="H8" s="52"/>
      <c r="I8" s="52"/>
      <c r="J8" s="52"/>
      <c r="K8" s="52"/>
      <c r="L8" s="52"/>
      <c r="M8" s="52"/>
      <c r="N8" s="52"/>
      <c r="O8" s="52"/>
      <c r="P8" s="52"/>
      <c r="Q8" s="52"/>
      <c r="R8" s="52"/>
    </row>
    <row r="9" spans="1:22" ht="15" customHeight="1" x14ac:dyDescent="0.2">
      <c r="A9" s="214" t="s">
        <v>48</v>
      </c>
      <c r="B9" s="214"/>
      <c r="C9" s="214"/>
      <c r="D9" s="214"/>
      <c r="E9" s="216"/>
      <c r="F9" s="216"/>
      <c r="G9" s="216"/>
      <c r="H9" s="216"/>
      <c r="I9" s="216"/>
      <c r="J9" s="216"/>
      <c r="K9" s="216"/>
      <c r="L9" s="216"/>
      <c r="M9" s="216"/>
      <c r="N9" s="216"/>
      <c r="O9" s="216"/>
      <c r="P9" s="216"/>
      <c r="Q9" s="216"/>
      <c r="R9" s="216"/>
      <c r="S9" s="216"/>
      <c r="T9" s="216"/>
      <c r="U9" s="216"/>
      <c r="V9" s="216"/>
    </row>
    <row r="10" spans="1:22" ht="4.1500000000000004" customHeight="1" x14ac:dyDescent="0.2">
      <c r="F10" s="52"/>
      <c r="G10" s="52"/>
      <c r="H10" s="52"/>
      <c r="I10" s="52"/>
      <c r="J10" s="52"/>
      <c r="K10" s="52"/>
      <c r="L10" s="52"/>
      <c r="M10" s="52"/>
      <c r="N10" s="52"/>
      <c r="O10" s="52"/>
      <c r="P10" s="52"/>
      <c r="Q10" s="52"/>
      <c r="R10" s="52"/>
    </row>
    <row r="11" spans="1:22" ht="15" customHeight="1" x14ac:dyDescent="0.2">
      <c r="A11" s="214" t="s">
        <v>49</v>
      </c>
      <c r="B11" s="214"/>
      <c r="C11" s="214"/>
      <c r="D11" s="214"/>
      <c r="E11" s="215"/>
      <c r="F11" s="215"/>
      <c r="G11" s="215"/>
      <c r="H11" s="215"/>
      <c r="I11" s="215"/>
      <c r="J11" s="215"/>
      <c r="K11" s="215"/>
      <c r="L11" s="52"/>
      <c r="M11" s="214" t="s">
        <v>232</v>
      </c>
      <c r="N11" s="214"/>
      <c r="O11" s="214"/>
      <c r="P11" s="216"/>
      <c r="Q11" s="216"/>
      <c r="R11" s="216"/>
      <c r="S11" s="216"/>
      <c r="T11" s="216"/>
      <c r="U11" s="216"/>
      <c r="V11" s="216"/>
    </row>
    <row r="12" spans="1:22" ht="4.1500000000000004" customHeight="1" x14ac:dyDescent="0.2">
      <c r="F12" s="52"/>
      <c r="G12" s="52"/>
      <c r="H12" s="52"/>
      <c r="I12" s="52"/>
      <c r="J12" s="52"/>
      <c r="K12" s="52"/>
      <c r="L12" s="52"/>
      <c r="M12" s="52"/>
      <c r="N12" s="52"/>
      <c r="O12" s="52"/>
      <c r="P12" s="52"/>
      <c r="Q12" s="52"/>
      <c r="R12" s="52"/>
    </row>
    <row r="13" spans="1:22" ht="15" customHeight="1" x14ac:dyDescent="0.2">
      <c r="A13" s="214" t="s">
        <v>50</v>
      </c>
      <c r="B13" s="214"/>
      <c r="C13" s="214"/>
      <c r="D13" s="214"/>
      <c r="E13" s="215"/>
      <c r="F13" s="215"/>
      <c r="G13" s="215"/>
      <c r="H13" s="215"/>
      <c r="I13" s="215"/>
      <c r="J13" s="215"/>
      <c r="K13" s="215"/>
      <c r="L13" s="116"/>
      <c r="M13" s="214" t="s">
        <v>418</v>
      </c>
      <c r="N13" s="214"/>
      <c r="O13" s="214"/>
      <c r="P13" s="216"/>
      <c r="Q13" s="216"/>
      <c r="R13" s="216"/>
      <c r="S13" s="216"/>
      <c r="T13" s="216"/>
      <c r="U13" s="216"/>
      <c r="V13" s="216"/>
    </row>
    <row r="14" spans="1:22" ht="15" customHeight="1" thickBot="1" x14ac:dyDescent="0.25"/>
    <row r="15" spans="1:22" ht="64.5" customHeight="1" thickBot="1" x14ac:dyDescent="0.25">
      <c r="A15" s="217" t="s">
        <v>287</v>
      </c>
      <c r="B15" s="218"/>
      <c r="C15" s="218"/>
      <c r="D15" s="218"/>
      <c r="E15" s="218"/>
      <c r="F15" s="218"/>
      <c r="G15" s="218"/>
      <c r="H15" s="218"/>
      <c r="I15" s="218"/>
      <c r="J15" s="218"/>
      <c r="K15" s="218"/>
      <c r="L15" s="218"/>
      <c r="M15" s="218"/>
      <c r="N15" s="218"/>
      <c r="O15" s="218"/>
      <c r="P15" s="218"/>
      <c r="Q15" s="218"/>
      <c r="R15" s="218"/>
      <c r="S15" s="218"/>
      <c r="T15" s="218"/>
      <c r="U15" s="218"/>
      <c r="V15" s="219"/>
    </row>
    <row r="16" spans="1:22" s="52" customFormat="1" ht="4.1500000000000004" customHeight="1" thickBot="1" x14ac:dyDescent="0.3">
      <c r="A16" s="119"/>
      <c r="B16" s="119"/>
      <c r="C16" s="119"/>
      <c r="D16" s="119"/>
      <c r="E16" s="119"/>
      <c r="F16" s="119"/>
      <c r="G16" s="119"/>
      <c r="H16" s="119"/>
      <c r="I16" s="119"/>
      <c r="J16" s="119"/>
      <c r="K16" s="119"/>
      <c r="L16" s="119"/>
      <c r="M16" s="119"/>
      <c r="N16" s="119"/>
      <c r="O16" s="119"/>
      <c r="P16" s="119"/>
      <c r="Q16" s="119"/>
      <c r="R16" s="119"/>
      <c r="S16" s="119"/>
      <c r="T16" s="119"/>
      <c r="U16" s="119"/>
      <c r="V16" s="119"/>
    </row>
    <row r="17" spans="1:23" s="2" customFormat="1" ht="28.5" customHeight="1" x14ac:dyDescent="0.2">
      <c r="A17" s="241" t="s">
        <v>288</v>
      </c>
      <c r="B17" s="202"/>
      <c r="C17" s="202"/>
      <c r="D17" s="202"/>
      <c r="E17" s="202"/>
      <c r="F17" s="202"/>
      <c r="G17" s="202"/>
      <c r="H17" s="202"/>
      <c r="I17" s="203"/>
      <c r="J17" s="199" t="s">
        <v>274</v>
      </c>
      <c r="K17" s="200"/>
      <c r="L17" s="201" t="s">
        <v>191</v>
      </c>
      <c r="M17" s="202"/>
      <c r="N17" s="202"/>
      <c r="O17" s="202"/>
      <c r="P17" s="203"/>
      <c r="Q17" s="201" t="s">
        <v>51</v>
      </c>
      <c r="R17" s="202"/>
      <c r="S17" s="203"/>
      <c r="T17" s="201" t="s">
        <v>218</v>
      </c>
      <c r="U17" s="202"/>
      <c r="V17" s="220"/>
    </row>
    <row r="18" spans="1:23" ht="15" customHeight="1" thickBot="1" x14ac:dyDescent="0.25">
      <c r="A18" s="242"/>
      <c r="B18" s="205"/>
      <c r="C18" s="205"/>
      <c r="D18" s="205"/>
      <c r="E18" s="205"/>
      <c r="F18" s="205"/>
      <c r="G18" s="205"/>
      <c r="H18" s="205"/>
      <c r="I18" s="206"/>
      <c r="J18" s="229"/>
      <c r="K18" s="230"/>
      <c r="L18" s="204"/>
      <c r="M18" s="205"/>
      <c r="N18" s="205"/>
      <c r="O18" s="205"/>
      <c r="P18" s="206"/>
      <c r="Q18" s="204"/>
      <c r="R18" s="205"/>
      <c r="S18" s="206"/>
      <c r="T18" s="204"/>
      <c r="U18" s="205"/>
      <c r="V18" s="221"/>
    </row>
    <row r="19" spans="1:23" ht="15" customHeight="1" x14ac:dyDescent="0.2">
      <c r="A19" s="231" t="s">
        <v>505</v>
      </c>
      <c r="B19" s="232"/>
      <c r="C19" s="232"/>
      <c r="D19" s="232"/>
      <c r="E19" s="232"/>
      <c r="F19" s="232"/>
      <c r="G19" s="232"/>
      <c r="H19" s="232"/>
      <c r="I19" s="232"/>
      <c r="J19" s="232"/>
      <c r="K19" s="232"/>
      <c r="L19" s="232"/>
      <c r="M19" s="232"/>
      <c r="N19" s="232"/>
      <c r="O19" s="232"/>
      <c r="P19" s="232"/>
      <c r="Q19" s="232"/>
      <c r="R19" s="232"/>
      <c r="S19" s="232"/>
      <c r="T19" s="233"/>
      <c r="U19" s="233"/>
      <c r="V19" s="234"/>
    </row>
    <row r="20" spans="1:23" ht="15" customHeight="1" x14ac:dyDescent="0.2">
      <c r="A20" s="235"/>
      <c r="B20" s="236"/>
      <c r="C20" s="236"/>
      <c r="D20" s="236"/>
      <c r="E20" s="236"/>
      <c r="F20" s="236"/>
      <c r="G20" s="236"/>
      <c r="H20" s="236"/>
      <c r="I20" s="236"/>
      <c r="J20" s="222"/>
      <c r="K20" s="222"/>
      <c r="L20" s="237"/>
      <c r="M20" s="238"/>
      <c r="N20" s="223"/>
      <c r="O20" s="224"/>
      <c r="P20" s="225"/>
      <c r="Q20" s="226"/>
      <c r="R20" s="227"/>
      <c r="S20" s="228"/>
      <c r="T20" s="239">
        <f t="shared" ref="T20:T23" si="0">J20*Q20</f>
        <v>0</v>
      </c>
      <c r="U20" s="239"/>
      <c r="V20" s="240"/>
    </row>
    <row r="21" spans="1:23" ht="15" customHeight="1" x14ac:dyDescent="0.2">
      <c r="A21" s="235"/>
      <c r="B21" s="236"/>
      <c r="C21" s="236"/>
      <c r="D21" s="236"/>
      <c r="E21" s="236"/>
      <c r="F21" s="236"/>
      <c r="G21" s="236"/>
      <c r="H21" s="236"/>
      <c r="I21" s="236"/>
      <c r="J21" s="222"/>
      <c r="K21" s="222"/>
      <c r="L21" s="222"/>
      <c r="M21" s="222"/>
      <c r="N21" s="223"/>
      <c r="O21" s="224"/>
      <c r="P21" s="225"/>
      <c r="Q21" s="226"/>
      <c r="R21" s="227"/>
      <c r="S21" s="228"/>
      <c r="T21" s="239">
        <f t="shared" si="0"/>
        <v>0</v>
      </c>
      <c r="U21" s="239"/>
      <c r="V21" s="240"/>
    </row>
    <row r="22" spans="1:23" ht="15" customHeight="1" x14ac:dyDescent="0.2">
      <c r="A22" s="235"/>
      <c r="B22" s="236"/>
      <c r="C22" s="236"/>
      <c r="D22" s="236"/>
      <c r="E22" s="236"/>
      <c r="F22" s="236"/>
      <c r="G22" s="236"/>
      <c r="H22" s="236"/>
      <c r="I22" s="236"/>
      <c r="J22" s="222"/>
      <c r="K22" s="222"/>
      <c r="L22" s="222"/>
      <c r="M22" s="222"/>
      <c r="N22" s="223"/>
      <c r="O22" s="224"/>
      <c r="P22" s="225"/>
      <c r="Q22" s="226"/>
      <c r="R22" s="227"/>
      <c r="S22" s="228"/>
      <c r="T22" s="239">
        <f t="shared" si="0"/>
        <v>0</v>
      </c>
      <c r="U22" s="239"/>
      <c r="V22" s="240"/>
    </row>
    <row r="23" spans="1:23" ht="15" customHeight="1" thickBot="1" x14ac:dyDescent="0.25">
      <c r="A23" s="235"/>
      <c r="B23" s="236"/>
      <c r="C23" s="236"/>
      <c r="D23" s="236"/>
      <c r="E23" s="236"/>
      <c r="F23" s="236"/>
      <c r="G23" s="236"/>
      <c r="H23" s="236"/>
      <c r="I23" s="236"/>
      <c r="J23" s="222"/>
      <c r="K23" s="222"/>
      <c r="L23" s="222"/>
      <c r="M23" s="222"/>
      <c r="N23" s="223"/>
      <c r="O23" s="224"/>
      <c r="P23" s="225"/>
      <c r="Q23" s="226"/>
      <c r="R23" s="227"/>
      <c r="S23" s="228"/>
      <c r="T23" s="239">
        <f t="shared" si="0"/>
        <v>0</v>
      </c>
      <c r="U23" s="239"/>
      <c r="V23" s="240"/>
    </row>
    <row r="24" spans="1:23" ht="15" customHeight="1" x14ac:dyDescent="0.2">
      <c r="A24" s="231" t="s">
        <v>289</v>
      </c>
      <c r="B24" s="232"/>
      <c r="C24" s="232"/>
      <c r="D24" s="232"/>
      <c r="E24" s="232"/>
      <c r="F24" s="232"/>
      <c r="G24" s="232"/>
      <c r="H24" s="232"/>
      <c r="I24" s="232"/>
      <c r="J24" s="232"/>
      <c r="K24" s="232"/>
      <c r="L24" s="232"/>
      <c r="M24" s="232"/>
      <c r="N24" s="232"/>
      <c r="O24" s="232"/>
      <c r="P24" s="232"/>
      <c r="Q24" s="232"/>
      <c r="R24" s="232"/>
      <c r="S24" s="232"/>
      <c r="T24" s="233"/>
      <c r="U24" s="233"/>
      <c r="V24" s="234"/>
    </row>
    <row r="25" spans="1:23" ht="15" customHeight="1" x14ac:dyDescent="0.2">
      <c r="A25" s="293"/>
      <c r="B25" s="293"/>
      <c r="C25" s="293"/>
      <c r="D25" s="293"/>
      <c r="E25" s="293"/>
      <c r="F25" s="293"/>
      <c r="G25" s="293"/>
      <c r="H25" s="293"/>
      <c r="I25" s="293"/>
      <c r="J25" s="293"/>
      <c r="K25" s="293"/>
      <c r="L25" s="293"/>
      <c r="M25" s="293"/>
      <c r="N25" s="293"/>
      <c r="O25" s="293"/>
      <c r="P25" s="293"/>
      <c r="Q25" s="293"/>
      <c r="R25" s="293"/>
      <c r="S25" s="293"/>
      <c r="T25" s="292"/>
      <c r="U25" s="292"/>
      <c r="V25" s="292"/>
    </row>
    <row r="26" spans="1:23" ht="15" customHeight="1" x14ac:dyDescent="0.2">
      <c r="A26" s="245" t="s">
        <v>413</v>
      </c>
      <c r="B26" s="246"/>
      <c r="C26" s="246"/>
      <c r="D26" s="246"/>
      <c r="E26" s="246"/>
      <c r="F26" s="246"/>
      <c r="G26" s="246"/>
      <c r="H26" s="246"/>
      <c r="I26" s="247"/>
      <c r="J26" s="237"/>
      <c r="K26" s="238"/>
      <c r="L26" s="237" t="s">
        <v>64</v>
      </c>
      <c r="M26" s="238"/>
      <c r="N26" s="237"/>
      <c r="O26" s="248"/>
      <c r="P26" s="238"/>
      <c r="Q26" s="249">
        <v>30</v>
      </c>
      <c r="R26" s="250"/>
      <c r="S26" s="251"/>
      <c r="T26" s="252">
        <f t="shared" ref="T26:T27" si="1">J26*Q26</f>
        <v>0</v>
      </c>
      <c r="U26" s="253"/>
      <c r="V26" s="254"/>
    </row>
    <row r="27" spans="1:23" ht="15" customHeight="1" thickBot="1" x14ac:dyDescent="0.25">
      <c r="A27" s="255" t="s">
        <v>414</v>
      </c>
      <c r="B27" s="256"/>
      <c r="C27" s="256"/>
      <c r="D27" s="256"/>
      <c r="E27" s="256"/>
      <c r="F27" s="256"/>
      <c r="G27" s="256"/>
      <c r="H27" s="256"/>
      <c r="I27" s="256"/>
      <c r="J27" s="257"/>
      <c r="K27" s="257"/>
      <c r="L27" s="257" t="s">
        <v>64</v>
      </c>
      <c r="M27" s="257"/>
      <c r="N27" s="258"/>
      <c r="O27" s="259"/>
      <c r="P27" s="260"/>
      <c r="Q27" s="261">
        <v>60</v>
      </c>
      <c r="R27" s="262"/>
      <c r="S27" s="263"/>
      <c r="T27" s="243">
        <f t="shared" si="1"/>
        <v>0</v>
      </c>
      <c r="U27" s="243"/>
      <c r="V27" s="244"/>
    </row>
    <row r="28" spans="1:23" s="52" customFormat="1" ht="15" customHeight="1" x14ac:dyDescent="0.25">
      <c r="A28" s="267" t="s">
        <v>54</v>
      </c>
      <c r="B28" s="268"/>
      <c r="C28" s="268"/>
      <c r="D28" s="268"/>
      <c r="E28" s="268"/>
      <c r="F28" s="268"/>
      <c r="G28" s="268"/>
      <c r="H28" s="268"/>
      <c r="I28" s="268"/>
      <c r="J28" s="268"/>
      <c r="K28" s="268"/>
      <c r="L28" s="268"/>
      <c r="M28" s="268"/>
      <c r="N28" s="268"/>
      <c r="O28" s="268"/>
      <c r="P28" s="268"/>
      <c r="Q28" s="268"/>
      <c r="R28" s="268"/>
      <c r="S28" s="268"/>
      <c r="T28" s="269">
        <f>SUM(T20:V27)</f>
        <v>0</v>
      </c>
      <c r="U28" s="269"/>
      <c r="V28" s="270"/>
    </row>
    <row r="29" spans="1:23" s="52" customFormat="1" ht="15" customHeight="1" x14ac:dyDescent="0.25">
      <c r="A29" s="271"/>
      <c r="B29" s="272"/>
      <c r="C29" s="272"/>
      <c r="D29" s="272"/>
      <c r="E29" s="272"/>
      <c r="F29" s="272"/>
      <c r="G29" s="272"/>
      <c r="H29" s="272"/>
      <c r="I29" s="272"/>
      <c r="J29" s="272"/>
      <c r="K29" s="272"/>
      <c r="L29" s="272"/>
      <c r="M29" s="272"/>
      <c r="N29" s="272"/>
      <c r="O29" s="272"/>
      <c r="P29" s="272"/>
      <c r="Q29" s="272"/>
      <c r="R29" s="272"/>
      <c r="S29" s="272"/>
      <c r="T29" s="272"/>
      <c r="U29" s="272"/>
      <c r="V29" s="273"/>
      <c r="W29" s="117"/>
    </row>
    <row r="30" spans="1:23" s="52" customFormat="1" ht="5.25" customHeight="1" x14ac:dyDescent="0.25">
      <c r="A30" s="118"/>
      <c r="B30" s="118"/>
      <c r="C30" s="118"/>
      <c r="D30" s="118"/>
      <c r="E30" s="118"/>
      <c r="F30" s="118"/>
      <c r="G30" s="118"/>
      <c r="H30" s="83"/>
      <c r="I30" s="83"/>
      <c r="J30" s="83"/>
      <c r="K30" s="83"/>
      <c r="L30" s="83"/>
      <c r="M30" s="83"/>
      <c r="N30" s="83"/>
      <c r="O30" s="83"/>
      <c r="P30" s="83"/>
      <c r="Q30" s="83"/>
      <c r="R30" s="83"/>
      <c r="S30" s="83"/>
      <c r="T30" s="83"/>
      <c r="U30" s="83"/>
      <c r="V30" s="83"/>
    </row>
    <row r="31" spans="1:23" ht="14.25" customHeight="1" x14ac:dyDescent="0.2">
      <c r="A31" s="274" t="s">
        <v>290</v>
      </c>
      <c r="B31" s="274"/>
      <c r="C31" s="274"/>
      <c r="D31" s="274"/>
      <c r="E31" s="274"/>
      <c r="F31" s="274"/>
      <c r="G31" s="274"/>
      <c r="H31" s="275"/>
      <c r="I31" s="275"/>
      <c r="J31" s="275"/>
      <c r="K31" s="275"/>
      <c r="L31" s="275"/>
      <c r="M31" s="276" t="s">
        <v>253</v>
      </c>
      <c r="N31" s="276"/>
      <c r="O31" s="277"/>
      <c r="P31" s="278"/>
      <c r="Q31" s="278"/>
      <c r="R31" s="276" t="s">
        <v>254</v>
      </c>
      <c r="S31" s="276"/>
      <c r="T31" s="277"/>
      <c r="U31" s="278"/>
      <c r="V31" s="278"/>
      <c r="W31" s="1">
        <f>T31-O31</f>
        <v>0</v>
      </c>
    </row>
    <row r="32" spans="1:23" s="52" customFormat="1" ht="2.25" customHeight="1" x14ac:dyDescent="0.25">
      <c r="A32" s="83"/>
      <c r="B32" s="83"/>
      <c r="C32" s="83"/>
      <c r="D32" s="83"/>
      <c r="E32" s="83"/>
      <c r="F32" s="83"/>
      <c r="G32" s="83"/>
      <c r="H32" s="83"/>
      <c r="I32" s="83"/>
      <c r="J32" s="83"/>
      <c r="K32" s="83"/>
      <c r="L32" s="83"/>
      <c r="M32" s="83"/>
      <c r="N32" s="83"/>
      <c r="O32" s="83"/>
      <c r="P32" s="83"/>
      <c r="Q32" s="83"/>
      <c r="R32" s="83"/>
      <c r="S32" s="83"/>
      <c r="T32" s="83"/>
      <c r="U32" s="83"/>
      <c r="V32" s="83"/>
    </row>
    <row r="33" spans="1:26" s="52" customFormat="1" ht="6" customHeight="1" thickBot="1" x14ac:dyDescent="0.3">
      <c r="A33" s="119"/>
      <c r="B33" s="119"/>
      <c r="C33" s="119"/>
      <c r="D33" s="119"/>
      <c r="E33" s="119"/>
      <c r="F33" s="119"/>
      <c r="G33" s="119"/>
      <c r="H33" s="83"/>
      <c r="I33" s="83"/>
      <c r="J33" s="83"/>
      <c r="K33" s="83"/>
      <c r="L33" s="83"/>
      <c r="M33" s="83"/>
      <c r="N33" s="83"/>
      <c r="O33" s="83"/>
      <c r="P33" s="83"/>
      <c r="Q33" s="83"/>
      <c r="R33" s="83"/>
      <c r="S33" s="83"/>
      <c r="T33" s="119"/>
      <c r="U33" s="119"/>
      <c r="V33" s="119"/>
    </row>
    <row r="34" spans="1:26" s="52" customFormat="1" ht="42" customHeight="1" x14ac:dyDescent="0.25">
      <c r="A34" s="279" t="s">
        <v>419</v>
      </c>
      <c r="B34" s="280"/>
      <c r="C34" s="280"/>
      <c r="D34" s="280"/>
      <c r="E34" s="280"/>
      <c r="F34" s="280"/>
      <c r="G34" s="280"/>
      <c r="H34" s="280"/>
      <c r="I34" s="280"/>
      <c r="J34" s="280"/>
      <c r="K34" s="280"/>
      <c r="L34" s="280"/>
      <c r="M34" s="280"/>
      <c r="N34" s="280"/>
      <c r="O34" s="280"/>
      <c r="P34" s="280"/>
      <c r="Q34" s="280"/>
      <c r="R34" s="280"/>
      <c r="S34" s="280"/>
      <c r="T34" s="280"/>
      <c r="U34" s="280"/>
      <c r="V34" s="281"/>
    </row>
    <row r="35" spans="1:26" s="52" customFormat="1" ht="24" hidden="1" customHeight="1" x14ac:dyDescent="0.25">
      <c r="A35" s="282"/>
      <c r="B35" s="283"/>
      <c r="C35" s="283"/>
      <c r="D35" s="283"/>
      <c r="E35" s="283"/>
      <c r="F35" s="283"/>
      <c r="G35" s="283"/>
      <c r="H35" s="283"/>
      <c r="I35" s="283"/>
      <c r="J35" s="283"/>
      <c r="K35" s="283"/>
      <c r="L35" s="283"/>
      <c r="M35" s="283"/>
      <c r="N35" s="283"/>
      <c r="O35" s="283"/>
      <c r="P35" s="283"/>
      <c r="Q35" s="283"/>
      <c r="R35" s="283"/>
      <c r="S35" s="283"/>
      <c r="T35" s="283"/>
      <c r="U35" s="283"/>
      <c r="V35" s="284"/>
    </row>
    <row r="36" spans="1:26" s="52" customFormat="1" ht="24" customHeight="1" x14ac:dyDescent="0.25">
      <c r="A36" s="282" t="s">
        <v>498</v>
      </c>
      <c r="B36" s="283"/>
      <c r="C36" s="283"/>
      <c r="D36" s="283"/>
      <c r="E36" s="283"/>
      <c r="F36" s="283"/>
      <c r="G36" s="283"/>
      <c r="H36" s="283"/>
      <c r="I36" s="283"/>
      <c r="J36" s="283"/>
      <c r="K36" s="283"/>
      <c r="L36" s="283"/>
      <c r="M36" s="283"/>
      <c r="N36" s="283"/>
      <c r="O36" s="283"/>
      <c r="P36" s="283"/>
      <c r="Q36" s="283"/>
      <c r="R36" s="283"/>
      <c r="S36" s="283"/>
      <c r="T36" s="283"/>
      <c r="U36" s="283"/>
      <c r="V36" s="284"/>
    </row>
    <row r="37" spans="1:26" s="52" customFormat="1" ht="27.75" customHeight="1" x14ac:dyDescent="0.25">
      <c r="A37" s="282" t="s">
        <v>497</v>
      </c>
      <c r="B37" s="283"/>
      <c r="C37" s="283"/>
      <c r="D37" s="283"/>
      <c r="E37" s="283"/>
      <c r="F37" s="283"/>
      <c r="G37" s="283"/>
      <c r="H37" s="283"/>
      <c r="I37" s="283"/>
      <c r="J37" s="283"/>
      <c r="K37" s="283"/>
      <c r="L37" s="283"/>
      <c r="M37" s="283"/>
      <c r="N37" s="283"/>
      <c r="O37" s="283"/>
      <c r="P37" s="283"/>
      <c r="Q37" s="283"/>
      <c r="R37" s="283"/>
      <c r="S37" s="283"/>
      <c r="T37" s="283"/>
      <c r="U37" s="283"/>
      <c r="V37" s="284"/>
    </row>
    <row r="38" spans="1:26" s="52" customFormat="1" ht="12.75" customHeight="1" x14ac:dyDescent="0.25">
      <c r="A38" s="282" t="s">
        <v>495</v>
      </c>
      <c r="B38" s="283"/>
      <c r="C38" s="283"/>
      <c r="D38" s="283"/>
      <c r="E38" s="283"/>
      <c r="F38" s="283"/>
      <c r="G38" s="283"/>
      <c r="H38" s="283"/>
      <c r="I38" s="283"/>
      <c r="J38" s="283"/>
      <c r="K38" s="283"/>
      <c r="L38" s="283"/>
      <c r="M38" s="283"/>
      <c r="N38" s="283"/>
      <c r="O38" s="283"/>
      <c r="P38" s="283"/>
      <c r="Q38" s="283"/>
      <c r="R38" s="283"/>
      <c r="S38" s="283"/>
      <c r="T38" s="283"/>
      <c r="U38" s="283"/>
      <c r="V38" s="284"/>
    </row>
    <row r="39" spans="1:26" s="52" customFormat="1" ht="12.75" customHeight="1" thickBot="1" x14ac:dyDescent="0.3">
      <c r="A39" s="264" t="s">
        <v>496</v>
      </c>
      <c r="B39" s="265"/>
      <c r="C39" s="265"/>
      <c r="D39" s="265"/>
      <c r="E39" s="265"/>
      <c r="F39" s="265"/>
      <c r="G39" s="265"/>
      <c r="H39" s="265"/>
      <c r="I39" s="265"/>
      <c r="J39" s="265"/>
      <c r="K39" s="265"/>
      <c r="L39" s="265"/>
      <c r="M39" s="265"/>
      <c r="N39" s="265"/>
      <c r="O39" s="265"/>
      <c r="P39" s="265"/>
      <c r="Q39" s="265"/>
      <c r="R39" s="265"/>
      <c r="S39" s="265"/>
      <c r="T39" s="265"/>
      <c r="U39" s="265"/>
      <c r="V39" s="266"/>
    </row>
    <row r="40" spans="1:26" ht="66" customHeight="1" thickBot="1" x14ac:dyDescent="0.25">
      <c r="A40" s="285" t="s">
        <v>507</v>
      </c>
      <c r="B40" s="286"/>
      <c r="C40" s="286"/>
      <c r="D40" s="286"/>
      <c r="E40" s="286"/>
      <c r="F40" s="286"/>
      <c r="G40" s="286"/>
      <c r="H40" s="286"/>
      <c r="I40" s="286"/>
      <c r="J40" s="286"/>
      <c r="K40" s="286"/>
      <c r="L40" s="286"/>
      <c r="M40" s="286"/>
      <c r="N40" s="286"/>
      <c r="O40" s="286"/>
      <c r="P40" s="286"/>
      <c r="Q40" s="286"/>
      <c r="R40" s="286"/>
      <c r="S40" s="286"/>
      <c r="T40" s="286"/>
      <c r="U40" s="286"/>
      <c r="V40" s="287"/>
      <c r="W40" s="49"/>
      <c r="X40" s="49"/>
      <c r="Y40" s="49"/>
      <c r="Z40" s="49"/>
    </row>
    <row r="41" spans="1:26" ht="8.25" customHeight="1" x14ac:dyDescent="0.2">
      <c r="A41" s="25"/>
      <c r="B41" s="25"/>
      <c r="C41" s="25"/>
      <c r="D41" s="25"/>
      <c r="E41" s="25"/>
      <c r="F41" s="25"/>
      <c r="G41" s="25"/>
      <c r="H41" s="25"/>
      <c r="I41" s="25"/>
      <c r="J41" s="25"/>
      <c r="K41" s="25"/>
      <c r="L41" s="24"/>
      <c r="M41" s="24"/>
      <c r="N41" s="24"/>
    </row>
    <row r="42" spans="1:26" ht="15" customHeight="1" x14ac:dyDescent="0.2">
      <c r="A42" s="288"/>
      <c r="B42" s="288"/>
      <c r="C42" s="288"/>
      <c r="D42" s="288"/>
      <c r="E42" s="288"/>
      <c r="F42" s="288"/>
      <c r="G42" s="288"/>
      <c r="H42" s="288"/>
      <c r="I42" s="289"/>
      <c r="J42" s="289"/>
      <c r="K42" s="289"/>
      <c r="L42" s="289"/>
      <c r="M42" s="289"/>
      <c r="N42" s="289"/>
      <c r="O42" s="289"/>
      <c r="P42" s="289"/>
      <c r="Q42" s="289"/>
      <c r="R42" s="289"/>
      <c r="S42" s="289"/>
      <c r="T42" s="289"/>
      <c r="U42" s="289"/>
      <c r="V42" s="289"/>
    </row>
    <row r="43" spans="1:26" s="20" customFormat="1" ht="12" customHeight="1" x14ac:dyDescent="0.2">
      <c r="A43" s="290" t="s">
        <v>189</v>
      </c>
      <c r="B43" s="290"/>
      <c r="C43" s="290"/>
      <c r="D43" s="290"/>
      <c r="E43" s="290"/>
      <c r="F43" s="290"/>
      <c r="G43" s="290"/>
      <c r="H43" s="290"/>
      <c r="I43" s="291" t="s">
        <v>190</v>
      </c>
      <c r="J43" s="291"/>
      <c r="K43" s="291"/>
      <c r="L43" s="291"/>
      <c r="M43" s="291"/>
      <c r="N43" s="291"/>
      <c r="O43" s="291"/>
      <c r="P43" s="291"/>
      <c r="Q43" s="291"/>
      <c r="R43" s="291"/>
      <c r="S43" s="291"/>
      <c r="T43" s="291"/>
      <c r="U43" s="291"/>
      <c r="V43" s="291"/>
    </row>
    <row r="44" spans="1:26" ht="7.5" hidden="1" customHeight="1" x14ac:dyDescent="0.2">
      <c r="A44" s="26"/>
      <c r="B44" s="26"/>
      <c r="C44" s="26"/>
      <c r="D44" s="26"/>
      <c r="E44" s="25"/>
      <c r="F44" s="25"/>
      <c r="G44" s="25"/>
      <c r="H44" s="25"/>
      <c r="I44" s="25"/>
      <c r="J44" s="25"/>
      <c r="K44" s="25"/>
      <c r="L44" s="24"/>
      <c r="M44" s="24"/>
      <c r="N44" s="24"/>
    </row>
    <row r="45" spans="1:26" s="20" customFormat="1" ht="15" customHeight="1" x14ac:dyDescent="0.2">
      <c r="A45" s="51"/>
      <c r="B45" s="51"/>
      <c r="C45" s="51"/>
      <c r="D45" s="51"/>
      <c r="E45" s="51"/>
      <c r="F45" s="51"/>
      <c r="G45" s="51"/>
      <c r="H45" s="51"/>
      <c r="I45" s="51"/>
      <c r="J45" s="51"/>
      <c r="K45" s="51"/>
      <c r="L45" s="51"/>
      <c r="M45" s="51"/>
      <c r="N45" s="51"/>
      <c r="O45" s="51"/>
      <c r="P45" s="51"/>
      <c r="Q45" s="51"/>
      <c r="R45" s="51"/>
      <c r="S45" s="51"/>
      <c r="T45" s="51"/>
      <c r="U45" s="51"/>
      <c r="V45" s="51"/>
    </row>
    <row r="49" s="23" customFormat="1" ht="15" customHeight="1" x14ac:dyDescent="0.25"/>
    <row r="51" s="23" customFormat="1" ht="15" customHeight="1" x14ac:dyDescent="0.25"/>
    <row r="52" s="23" customFormat="1" ht="15" customHeight="1" x14ac:dyDescent="0.25"/>
    <row r="53" s="23" customFormat="1" ht="15" customHeight="1" x14ac:dyDescent="0.25"/>
    <row r="54" s="23" customFormat="1" ht="15" customHeight="1" x14ac:dyDescent="0.25"/>
    <row r="55" s="23" customFormat="1" ht="15" customHeight="1" x14ac:dyDescent="0.25"/>
    <row r="56" s="23" customFormat="1" ht="15" customHeight="1" x14ac:dyDescent="0.25"/>
    <row r="57" s="23" customFormat="1" ht="15" customHeight="1" x14ac:dyDescent="0.25"/>
    <row r="58" s="23" customFormat="1" ht="15" customHeight="1" x14ac:dyDescent="0.25"/>
    <row r="59" s="23" customFormat="1" ht="15" customHeight="1" x14ac:dyDescent="0.25"/>
    <row r="60" s="23" customFormat="1" ht="15" customHeight="1" x14ac:dyDescent="0.25"/>
    <row r="61" s="23" customFormat="1" ht="15" customHeight="1" x14ac:dyDescent="0.25"/>
    <row r="62" s="23" customFormat="1" ht="15" customHeight="1" x14ac:dyDescent="0.25"/>
    <row r="63" s="23" customFormat="1" ht="15" customHeight="1" x14ac:dyDescent="0.25"/>
    <row r="64" s="23" customFormat="1" ht="15" customHeight="1" x14ac:dyDescent="0.25"/>
    <row r="65" s="23" customFormat="1" ht="15" customHeight="1" x14ac:dyDescent="0.25"/>
    <row r="66" s="23" customFormat="1" ht="15" customHeight="1" x14ac:dyDescent="0.25"/>
    <row r="67" s="23" customFormat="1" ht="15" customHeight="1" x14ac:dyDescent="0.25"/>
    <row r="68" s="23" customFormat="1" ht="15" customHeight="1" x14ac:dyDescent="0.25"/>
    <row r="69" s="23" customFormat="1" ht="15" customHeight="1" x14ac:dyDescent="0.25"/>
    <row r="70" s="23" customFormat="1" ht="15" customHeight="1" x14ac:dyDescent="0.25"/>
    <row r="71" s="23" customFormat="1" ht="15" customHeight="1" x14ac:dyDescent="0.25"/>
    <row r="72" s="23" customFormat="1" ht="15" customHeight="1" x14ac:dyDescent="0.25"/>
    <row r="73" s="23" customFormat="1" ht="15" customHeight="1" x14ac:dyDescent="0.25"/>
    <row r="74" s="23" customFormat="1" ht="15" customHeight="1" x14ac:dyDescent="0.25"/>
    <row r="75" s="23" customFormat="1" ht="15" customHeight="1" x14ac:dyDescent="0.25"/>
    <row r="76" s="23" customFormat="1" ht="15" customHeight="1" x14ac:dyDescent="0.25"/>
    <row r="77" s="23" customFormat="1" ht="15" customHeight="1" x14ac:dyDescent="0.25"/>
    <row r="78" s="23" customFormat="1" ht="15" customHeight="1" x14ac:dyDescent="0.25"/>
    <row r="79" s="23" customFormat="1" ht="15" customHeight="1" x14ac:dyDescent="0.25"/>
    <row r="80" s="23" customFormat="1" ht="15" customHeight="1" x14ac:dyDescent="0.25"/>
    <row r="81" s="23" customFormat="1" ht="15" customHeight="1" x14ac:dyDescent="0.25"/>
    <row r="82" s="23" customFormat="1" ht="15" customHeight="1" x14ac:dyDescent="0.25"/>
    <row r="83" s="23" customFormat="1" ht="15" customHeight="1" x14ac:dyDescent="0.25"/>
    <row r="84" s="23" customFormat="1" ht="15" customHeight="1" x14ac:dyDescent="0.25"/>
    <row r="85" s="23" customFormat="1" ht="15" customHeight="1" x14ac:dyDescent="0.25"/>
    <row r="86" s="23" customFormat="1" ht="15" customHeight="1" x14ac:dyDescent="0.25"/>
    <row r="87" s="23" customFormat="1" ht="15" customHeight="1" x14ac:dyDescent="0.25"/>
    <row r="88" s="23" customFormat="1" ht="15" customHeight="1" x14ac:dyDescent="0.25"/>
    <row r="89" s="23" customFormat="1" ht="15" customHeight="1" x14ac:dyDescent="0.25"/>
    <row r="90" s="23" customFormat="1" ht="15" customHeight="1" x14ac:dyDescent="0.25"/>
    <row r="91" s="23" customFormat="1" ht="15" customHeight="1" x14ac:dyDescent="0.25"/>
    <row r="92" s="23" customFormat="1" ht="15" customHeight="1" x14ac:dyDescent="0.25"/>
    <row r="93" s="23" customFormat="1" ht="15" customHeight="1" x14ac:dyDescent="0.25"/>
    <row r="94" s="23" customFormat="1" ht="15" customHeight="1" x14ac:dyDescent="0.25"/>
    <row r="95" s="23" customFormat="1" ht="15" customHeight="1" x14ac:dyDescent="0.25"/>
    <row r="96" s="23" customFormat="1" ht="15" customHeight="1" x14ac:dyDescent="0.25"/>
    <row r="97" s="23" customFormat="1" ht="13.15" customHeight="1" x14ac:dyDescent="0.25"/>
    <row r="98" s="23" customFormat="1" ht="13.15" customHeight="1" x14ac:dyDescent="0.25"/>
    <row r="99" s="23" customFormat="1" ht="13.15" customHeight="1" x14ac:dyDescent="0.25"/>
    <row r="100" s="23" customFormat="1" ht="13.15" customHeight="1" x14ac:dyDescent="0.25"/>
    <row r="101" s="23" customFormat="1" ht="13.15" customHeight="1" x14ac:dyDescent="0.25"/>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row r="217" ht="13.15" customHeight="1" x14ac:dyDescent="0.2"/>
    <row r="218" ht="13.15" customHeight="1" x14ac:dyDescent="0.2"/>
    <row r="219" ht="13.15" customHeight="1" x14ac:dyDescent="0.2"/>
    <row r="220" ht="13.15" customHeight="1" x14ac:dyDescent="0.2"/>
    <row r="221" ht="13.15" customHeight="1" x14ac:dyDescent="0.2"/>
    <row r="222" ht="13.15" customHeight="1" x14ac:dyDescent="0.2"/>
    <row r="223" ht="13.15" customHeight="1" x14ac:dyDescent="0.2"/>
    <row r="224" ht="13.15" customHeight="1" x14ac:dyDescent="0.2"/>
    <row r="225" ht="13.15" customHeight="1" x14ac:dyDescent="0.2"/>
    <row r="226" ht="13.15" customHeight="1" x14ac:dyDescent="0.2"/>
    <row r="227" ht="13.15" customHeight="1" x14ac:dyDescent="0.2"/>
    <row r="228" ht="13.15" customHeight="1" x14ac:dyDescent="0.2"/>
    <row r="229" ht="13.15" customHeight="1" x14ac:dyDescent="0.2"/>
    <row r="230" ht="13.15" customHeight="1" x14ac:dyDescent="0.2"/>
    <row r="231" ht="13.15" customHeight="1" x14ac:dyDescent="0.2"/>
    <row r="232" ht="13.15" customHeight="1" x14ac:dyDescent="0.2"/>
    <row r="233" ht="13.15" customHeight="1" x14ac:dyDescent="0.2"/>
    <row r="234" ht="13.15" customHeight="1" x14ac:dyDescent="0.2"/>
    <row r="235" ht="13.15" customHeight="1" x14ac:dyDescent="0.2"/>
    <row r="236" ht="13.15" customHeight="1" x14ac:dyDescent="0.2"/>
    <row r="237" ht="13.15" customHeight="1" x14ac:dyDescent="0.2"/>
    <row r="238" ht="13.15" customHeight="1" x14ac:dyDescent="0.2"/>
    <row r="239" ht="13.15" customHeight="1" x14ac:dyDescent="0.2"/>
    <row r="240" ht="13.15" customHeight="1" x14ac:dyDescent="0.2"/>
    <row r="241" ht="13.15" customHeight="1" x14ac:dyDescent="0.2"/>
    <row r="242" ht="13.15" customHeight="1" x14ac:dyDescent="0.2"/>
    <row r="243" ht="13.15" customHeight="1" x14ac:dyDescent="0.2"/>
    <row r="244" ht="13.15" customHeight="1" x14ac:dyDescent="0.2"/>
    <row r="245" ht="13.15" customHeight="1" x14ac:dyDescent="0.2"/>
    <row r="246" ht="13.15" customHeight="1" x14ac:dyDescent="0.2"/>
    <row r="247" ht="13.15" customHeight="1" x14ac:dyDescent="0.2"/>
    <row r="248" ht="13.15" customHeight="1" x14ac:dyDescent="0.2"/>
    <row r="249" ht="13.15" customHeight="1" x14ac:dyDescent="0.2"/>
    <row r="250" ht="13.15" customHeight="1" x14ac:dyDescent="0.2"/>
    <row r="251" ht="13.15" customHeight="1" x14ac:dyDescent="0.2"/>
    <row r="252" ht="13.15" customHeight="1" x14ac:dyDescent="0.2"/>
    <row r="253" ht="13.15" customHeight="1" x14ac:dyDescent="0.2"/>
    <row r="254" ht="13.15" customHeight="1" x14ac:dyDescent="0.2"/>
    <row r="255" ht="13.15" customHeight="1" x14ac:dyDescent="0.2"/>
    <row r="256" ht="13.15" customHeight="1" x14ac:dyDescent="0.2"/>
    <row r="257" ht="13.15" customHeight="1" x14ac:dyDescent="0.2"/>
    <row r="258" ht="13.15" customHeight="1" x14ac:dyDescent="0.2"/>
    <row r="259" ht="13.15" customHeight="1" x14ac:dyDescent="0.2"/>
    <row r="260" ht="13.15" customHeight="1" x14ac:dyDescent="0.2"/>
    <row r="261" ht="13.15" customHeight="1" x14ac:dyDescent="0.2"/>
    <row r="262" ht="13.15" customHeight="1" x14ac:dyDescent="0.2"/>
    <row r="263" ht="13.15" customHeight="1" x14ac:dyDescent="0.2"/>
    <row r="264" ht="13.15" customHeight="1" x14ac:dyDescent="0.2"/>
    <row r="265" ht="13.15" customHeight="1" x14ac:dyDescent="0.2"/>
    <row r="266" ht="13.15" customHeight="1" x14ac:dyDescent="0.2"/>
    <row r="267" ht="13.15" customHeight="1" x14ac:dyDescent="0.2"/>
    <row r="268" ht="13.15" customHeight="1" x14ac:dyDescent="0.2"/>
    <row r="269" ht="13.15" customHeight="1" x14ac:dyDescent="0.2"/>
    <row r="270" ht="13.15" customHeight="1" x14ac:dyDescent="0.2"/>
    <row r="271" ht="13.15" customHeight="1" x14ac:dyDescent="0.2"/>
    <row r="272" ht="13.15" customHeight="1" x14ac:dyDescent="0.2"/>
    <row r="273" ht="13.15" customHeight="1" x14ac:dyDescent="0.2"/>
    <row r="274" ht="13.15" customHeight="1" x14ac:dyDescent="0.2"/>
    <row r="275" ht="13.15" customHeight="1" x14ac:dyDescent="0.2"/>
    <row r="276" ht="13.15" customHeight="1" x14ac:dyDescent="0.2"/>
    <row r="277" ht="13.15" customHeight="1" x14ac:dyDescent="0.2"/>
    <row r="278" ht="13.15" customHeight="1" x14ac:dyDescent="0.2"/>
    <row r="279" ht="13.15" customHeight="1" x14ac:dyDescent="0.2"/>
    <row r="280" ht="13.15" customHeight="1" x14ac:dyDescent="0.2"/>
    <row r="281" ht="13.15" customHeight="1" x14ac:dyDescent="0.2"/>
    <row r="282" ht="13.15" customHeight="1" x14ac:dyDescent="0.2"/>
    <row r="283" ht="13.15" customHeight="1" x14ac:dyDescent="0.2"/>
    <row r="284" ht="13.15" customHeight="1" x14ac:dyDescent="0.2"/>
    <row r="285" ht="13.15" customHeight="1" x14ac:dyDescent="0.2"/>
    <row r="286" ht="13.15" customHeight="1" x14ac:dyDescent="0.2"/>
    <row r="287" ht="13.15" customHeight="1" x14ac:dyDescent="0.2"/>
    <row r="288" ht="13.15" customHeight="1" x14ac:dyDescent="0.2"/>
    <row r="289" ht="13.15" customHeight="1" x14ac:dyDescent="0.2"/>
    <row r="290" ht="13.15" customHeight="1" x14ac:dyDescent="0.2"/>
    <row r="291" ht="13.15" customHeight="1" x14ac:dyDescent="0.2"/>
    <row r="292" ht="13.15" customHeight="1" x14ac:dyDescent="0.2"/>
    <row r="293" ht="13.15" customHeight="1" x14ac:dyDescent="0.2"/>
    <row r="294" ht="13.15" customHeight="1" x14ac:dyDescent="0.2"/>
    <row r="295" ht="13.15" customHeight="1" x14ac:dyDescent="0.2"/>
    <row r="296" ht="13.15" customHeight="1" x14ac:dyDescent="0.2"/>
    <row r="297" ht="13.15" customHeight="1" x14ac:dyDescent="0.2"/>
    <row r="298" ht="13.15" customHeight="1" x14ac:dyDescent="0.2"/>
    <row r="299" ht="13.15" customHeight="1" x14ac:dyDescent="0.2"/>
    <row r="300" ht="13.15" customHeight="1" x14ac:dyDescent="0.2"/>
    <row r="301" ht="13.15" customHeight="1" x14ac:dyDescent="0.2"/>
    <row r="302" ht="13.15" customHeight="1" x14ac:dyDescent="0.2"/>
    <row r="303" ht="13.15" customHeight="1" x14ac:dyDescent="0.2"/>
    <row r="304" ht="13.15" customHeight="1" x14ac:dyDescent="0.2"/>
    <row r="305" ht="13.15" customHeight="1" x14ac:dyDescent="0.2"/>
    <row r="306" ht="13.15" customHeight="1" x14ac:dyDescent="0.2"/>
    <row r="307" ht="13.15" customHeight="1" x14ac:dyDescent="0.2"/>
    <row r="308" ht="13.15" customHeight="1" x14ac:dyDescent="0.2"/>
    <row r="309" ht="13.15" customHeight="1" x14ac:dyDescent="0.2"/>
    <row r="310" ht="13.15" customHeight="1" x14ac:dyDescent="0.2"/>
    <row r="311" ht="13.15" customHeight="1" x14ac:dyDescent="0.2"/>
    <row r="312" ht="13.15" customHeight="1" x14ac:dyDescent="0.2"/>
    <row r="313" ht="13.15" customHeight="1" x14ac:dyDescent="0.2"/>
  </sheetData>
  <mergeCells count="91">
    <mergeCell ref="E11:K11"/>
    <mergeCell ref="E13:K13"/>
    <mergeCell ref="A15:V15"/>
    <mergeCell ref="P13:V13"/>
    <mergeCell ref="L22:M22"/>
    <mergeCell ref="N22:P22"/>
    <mergeCell ref="Q22:S22"/>
    <mergeCell ref="T22:V22"/>
    <mergeCell ref="T19:V19"/>
    <mergeCell ref="A5:V5"/>
    <mergeCell ref="A7:D7"/>
    <mergeCell ref="E7:V7"/>
    <mergeCell ref="A9:D9"/>
    <mergeCell ref="E9:V9"/>
    <mergeCell ref="A42:H42"/>
    <mergeCell ref="I42:V42"/>
    <mergeCell ref="N21:P21"/>
    <mergeCell ref="Q21:S21"/>
    <mergeCell ref="T21:V21"/>
    <mergeCell ref="T24:V24"/>
    <mergeCell ref="A23:I23"/>
    <mergeCell ref="J23:K23"/>
    <mergeCell ref="J26:K26"/>
    <mergeCell ref="L26:M26"/>
    <mergeCell ref="N26:P26"/>
    <mergeCell ref="Q26:S26"/>
    <mergeCell ref="T26:V26"/>
    <mergeCell ref="O31:Q31"/>
    <mergeCell ref="R31:S31"/>
    <mergeCell ref="A37:V37"/>
    <mergeCell ref="A1:D1"/>
    <mergeCell ref="E1:R1"/>
    <mergeCell ref="T1:V1"/>
    <mergeCell ref="A3:D3"/>
    <mergeCell ref="T20:V20"/>
    <mergeCell ref="A19:S19"/>
    <mergeCell ref="J18:K18"/>
    <mergeCell ref="A13:D13"/>
    <mergeCell ref="A11:D11"/>
    <mergeCell ref="M11:O11"/>
    <mergeCell ref="P11:V11"/>
    <mergeCell ref="A17:I18"/>
    <mergeCell ref="J17:K17"/>
    <mergeCell ref="L17:P18"/>
    <mergeCell ref="Q17:S18"/>
    <mergeCell ref="T17:V18"/>
    <mergeCell ref="A43:H43"/>
    <mergeCell ref="I43:V43"/>
    <mergeCell ref="A28:S28"/>
    <mergeCell ref="T28:V28"/>
    <mergeCell ref="A27:I27"/>
    <mergeCell ref="J27:K27"/>
    <mergeCell ref="L27:M27"/>
    <mergeCell ref="N27:P27"/>
    <mergeCell ref="Q27:S27"/>
    <mergeCell ref="T27:V27"/>
    <mergeCell ref="A40:V40"/>
    <mergeCell ref="A36:V36"/>
    <mergeCell ref="A38:V38"/>
    <mergeCell ref="A34:V34"/>
    <mergeCell ref="A35:V35"/>
    <mergeCell ref="A31:G31"/>
    <mergeCell ref="N23:P23"/>
    <mergeCell ref="Q23:S23"/>
    <mergeCell ref="A24:S24"/>
    <mergeCell ref="T23:V23"/>
    <mergeCell ref="H31:L31"/>
    <mergeCell ref="M31:N31"/>
    <mergeCell ref="A29:V29"/>
    <mergeCell ref="T25:V25"/>
    <mergeCell ref="J25:K25"/>
    <mergeCell ref="A25:I25"/>
    <mergeCell ref="L25:M25"/>
    <mergeCell ref="N25:P25"/>
    <mergeCell ref="Q25:S25"/>
    <mergeCell ref="A39:V39"/>
    <mergeCell ref="E3:S3"/>
    <mergeCell ref="A21:I21"/>
    <mergeCell ref="J21:K21"/>
    <mergeCell ref="L21:M21"/>
    <mergeCell ref="A26:I26"/>
    <mergeCell ref="A20:I20"/>
    <mergeCell ref="J20:K20"/>
    <mergeCell ref="L20:M20"/>
    <mergeCell ref="N20:P20"/>
    <mergeCell ref="Q20:S20"/>
    <mergeCell ref="M13:O13"/>
    <mergeCell ref="A22:I22"/>
    <mergeCell ref="J22:K22"/>
    <mergeCell ref="T31:V31"/>
    <mergeCell ref="L23:M23"/>
  </mergeCells>
  <dataValidations count="2">
    <dataValidation type="list" allowBlank="1" showInputMessage="1" showErrorMessage="1" sqref="Q26:Q27 Q20:Q23" xr:uid="{00000000-0002-0000-0400-000000000000}">
      <formula1>Betrag2015</formula1>
    </dataValidation>
    <dataValidation type="list" allowBlank="1" showInputMessage="1" showErrorMessage="1" sqref="L21:M23" xr:uid="{00000000-0002-0000-0400-000001000000}">
      <formula1>$I$2:$I$45</formula1>
    </dataValidation>
  </dataValidations>
  <pageMargins left="0.51181102362204722" right="0.51181102362204722" top="1.1811023622047245" bottom="0.74803149606299213" header="0.31496062992125984" footer="0.27559055118110237"/>
  <pageSetup paperSize="9" orientation="portrait" r:id="rId1"/>
  <headerFooter alignWithMargins="0">
    <oddHeader>&amp;R
&amp;G</oddHeader>
    <oddFooter>&amp;L&amp;8
Stand: 01.01.2017</oddFooter>
  </headerFooter>
  <legacyDrawingHF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3000000}">
          <x14:formula1>
            <xm:f>'Tabelle 1a bis 1d'!$I$2:$I$44</xm:f>
          </x14:formula1>
          <xm:sqref>L26:M27 L20:M20</xm:sqref>
        </x14:dataValidation>
        <x14:dataValidation type="list" allowBlank="1" showInputMessage="1" showErrorMessage="1" xr:uid="{00000000-0002-0000-0400-000004000000}">
          <x14:formula1>
            <xm:f>'Tabelle 1a bis 1d'!$A$2:$A$10</xm:f>
          </x14:formula1>
          <xm:sqref>N26:P27 N20:P23</xm:sqref>
        </x14:dataValidation>
        <x14:dataValidation type="list" allowBlank="1" showInputMessage="1" showErrorMessage="1" xr:uid="{00000000-0002-0000-0400-000006000000}">
          <x14:formula1>
            <xm:f>'Tabelle 1a bis 1d'!$N$17:$N$30</xm:f>
          </x14:formula1>
          <xm:sqref>P11:V11</xm:sqref>
        </x14:dataValidation>
        <x14:dataValidation type="list" allowBlank="1" showInputMessage="1" showErrorMessage="1" xr:uid="{00000000-0002-0000-0400-000007000000}">
          <x14:formula1>
            <xm:f>'Tabelle 1a bis 1d'!$B$106:$B$108</xm:f>
          </x14:formula1>
          <xm:sqref>E1:R1</xm:sqref>
        </x14:dataValidation>
        <x14:dataValidation type="list" allowBlank="1" showInputMessage="1" showErrorMessage="1" xr:uid="{00000000-0002-0000-0400-000008000000}">
          <x14:formula1>
            <xm:f>'Tabelle 1a bis 1d'!$G$45:$G$54</xm:f>
          </x14:formula1>
          <xm:sqref>H31:L31</xm:sqref>
        </x14:dataValidation>
        <x14:dataValidation type="list" allowBlank="1" showInputMessage="1" showErrorMessage="1" xr:uid="{00000000-0002-0000-0400-000009000000}">
          <x14:formula1>
            <xm:f>'Tabelle 1a bis 1d'!$J$2:$J$117</xm:f>
          </x14:formula1>
          <xm:sqref>J26:K27</xm:sqref>
        </x14:dataValidation>
        <x14:dataValidation type="list" allowBlank="1" showInputMessage="1" showErrorMessage="1" xr:uid="{00000000-0002-0000-0400-00000A000000}">
          <x14:formula1>
            <xm:f>'Tabelle 1a bis 1d'!$O$2:$O$114</xm:f>
          </x14:formula1>
          <xm:sqref>E11 E13</xm:sqref>
        </x14:dataValidation>
        <x14:dataValidation type="list" allowBlank="1" showInputMessage="1" showErrorMessage="1" xr:uid="{00000000-0002-0000-0400-00000B000000}">
          <x14:formula1>
            <xm:f>'Tabelle 1a bis 1d'!$B$2:$B$81</xm:f>
          </x14:formula1>
          <xm:sqref>A26:I27</xm:sqref>
        </x14:dataValidation>
        <x14:dataValidation type="list" allowBlank="1" showInputMessage="1" showErrorMessage="1" xr:uid="{00000000-0002-0000-0400-000002000000}">
          <x14:formula1>
            <xm:f>'Tabelle 1a bis 1d'!$J$2:$J$146</xm:f>
          </x14:formula1>
          <xm:sqref>J20:K23</xm:sqref>
        </x14:dataValidation>
        <x14:dataValidation type="list" allowBlank="1" showInputMessage="1" showErrorMessage="1" xr:uid="{00000000-0002-0000-0400-00000C000000}">
          <x14:formula1>
            <xm:f>'Tabelle 1a bis 1d'!$B$2:$B$113</xm:f>
          </x14:formula1>
          <xm:sqref>A20:I23</xm:sqref>
        </x14:dataValidation>
        <x14:dataValidation type="list" allowBlank="1" showInputMessage="1" showErrorMessage="1" xr:uid="{00000000-0002-0000-0400-000005000000}">
          <x14:formula1>
            <xm:f>'Tabelle 1a bis 1d'!$L$2:$L$10</xm:f>
          </x14:formula1>
          <xm:sqref>J18:K18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tabSelected="1" view="pageLayout" topLeftCell="A3" zoomScaleNormal="100" workbookViewId="0">
      <selection activeCell="A20" sqref="A20"/>
    </sheetView>
  </sheetViews>
  <sheetFormatPr baseColWidth="10" defaultColWidth="11.25" defaultRowHeight="12.75" x14ac:dyDescent="0.2"/>
  <cols>
    <col min="1" max="1" width="16.5" style="1" customWidth="1"/>
    <col min="2" max="2" width="8.875" style="104" customWidth="1"/>
    <col min="3" max="3" width="18.75" style="104" customWidth="1"/>
    <col min="4" max="4" width="6.25" style="1" customWidth="1"/>
    <col min="5" max="5" width="31.875" style="1" customWidth="1"/>
    <col min="6" max="6" width="6.25" style="1" customWidth="1"/>
    <col min="7" max="7" width="23.125" style="1" customWidth="1"/>
    <col min="8" max="16384" width="11.25" style="1"/>
  </cols>
  <sheetData>
    <row r="1" spans="1:7" ht="24" customHeight="1" x14ac:dyDescent="0.2">
      <c r="A1" s="297" t="s">
        <v>251</v>
      </c>
      <c r="B1" s="295"/>
      <c r="C1" s="295"/>
      <c r="D1" s="295"/>
      <c r="E1" s="295"/>
      <c r="F1" s="295"/>
      <c r="G1" s="296"/>
    </row>
    <row r="2" spans="1:7" ht="16.5" customHeight="1" x14ac:dyDescent="0.25">
      <c r="A2" s="84"/>
      <c r="B2" s="84"/>
      <c r="C2" s="84"/>
      <c r="D2" s="85"/>
      <c r="E2" s="84"/>
      <c r="F2" s="85"/>
      <c r="G2" s="86" t="s">
        <v>516</v>
      </c>
    </row>
    <row r="3" spans="1:7" ht="70.5" customHeight="1" x14ac:dyDescent="0.2">
      <c r="A3" s="298" t="s">
        <v>233</v>
      </c>
      <c r="B3" s="301" t="s">
        <v>506</v>
      </c>
      <c r="C3" s="302"/>
      <c r="D3" s="307" t="s">
        <v>258</v>
      </c>
      <c r="E3" s="308"/>
      <c r="F3" s="309" t="s">
        <v>260</v>
      </c>
      <c r="G3" s="310"/>
    </row>
    <row r="4" spans="1:7" ht="16.5" customHeight="1" x14ac:dyDescent="0.2">
      <c r="A4" s="299"/>
      <c r="B4" s="303"/>
      <c r="C4" s="304"/>
      <c r="D4" s="303"/>
      <c r="E4" s="304"/>
      <c r="F4" s="311"/>
      <c r="G4" s="312"/>
    </row>
    <row r="5" spans="1:7" ht="16.5" customHeight="1" thickBot="1" x14ac:dyDescent="0.25">
      <c r="A5" s="300"/>
      <c r="B5" s="305"/>
      <c r="C5" s="306"/>
      <c r="D5" s="303"/>
      <c r="E5" s="304"/>
      <c r="F5" s="313"/>
      <c r="G5" s="314"/>
    </row>
    <row r="6" spans="1:7" s="97" customFormat="1" ht="27" customHeight="1" thickBot="1" x14ac:dyDescent="0.25">
      <c r="A6" s="120" t="s">
        <v>519</v>
      </c>
      <c r="B6" s="315">
        <v>52</v>
      </c>
      <c r="C6" s="316"/>
      <c r="D6" s="128"/>
      <c r="E6" s="131">
        <v>58</v>
      </c>
      <c r="F6" s="107"/>
      <c r="G6" s="108">
        <f t="shared" ref="G6:G9" si="0">SUM(B6:E6)</f>
        <v>110</v>
      </c>
    </row>
    <row r="7" spans="1:7" s="98" customFormat="1" ht="27" customHeight="1" thickBot="1" x14ac:dyDescent="0.25">
      <c r="A7" s="121">
        <v>3</v>
      </c>
      <c r="B7" s="315">
        <v>52</v>
      </c>
      <c r="C7" s="316"/>
      <c r="D7" s="105"/>
      <c r="E7" s="132">
        <v>68</v>
      </c>
      <c r="F7" s="107"/>
      <c r="G7" s="108">
        <f t="shared" si="0"/>
        <v>120</v>
      </c>
    </row>
    <row r="8" spans="1:7" s="97" customFormat="1" ht="27" customHeight="1" thickBot="1" x14ac:dyDescent="0.25">
      <c r="A8" s="120">
        <v>4</v>
      </c>
      <c r="B8" s="315">
        <v>52</v>
      </c>
      <c r="C8" s="316"/>
      <c r="D8" s="128"/>
      <c r="E8" s="131">
        <v>88</v>
      </c>
      <c r="F8" s="107"/>
      <c r="G8" s="108">
        <f t="shared" si="0"/>
        <v>140</v>
      </c>
    </row>
    <row r="9" spans="1:7" s="98" customFormat="1" ht="27" customHeight="1" x14ac:dyDescent="0.2">
      <c r="A9" s="121">
        <v>5</v>
      </c>
      <c r="B9" s="315">
        <v>52</v>
      </c>
      <c r="C9" s="316"/>
      <c r="D9" s="105"/>
      <c r="E9" s="132">
        <v>95</v>
      </c>
      <c r="F9" s="107"/>
      <c r="G9" s="108">
        <f t="shared" si="0"/>
        <v>147</v>
      </c>
    </row>
    <row r="10" spans="1:7" s="98" customFormat="1" ht="14.25" customHeight="1" x14ac:dyDescent="0.2">
      <c r="A10" s="99"/>
      <c r="B10" s="100"/>
      <c r="C10" s="100"/>
      <c r="D10" s="102"/>
      <c r="E10" s="101"/>
      <c r="F10" s="102"/>
      <c r="G10" s="102"/>
    </row>
    <row r="11" spans="1:7" ht="24" customHeight="1" x14ac:dyDescent="0.2">
      <c r="A11" s="294" t="s">
        <v>262</v>
      </c>
      <c r="B11" s="295"/>
      <c r="C11" s="295"/>
      <c r="D11" s="295"/>
      <c r="E11" s="295"/>
      <c r="F11" s="295"/>
      <c r="G11" s="296"/>
    </row>
    <row r="12" spans="1:7" ht="16.5" customHeight="1" x14ac:dyDescent="0.25">
      <c r="A12" s="84"/>
      <c r="B12" s="333"/>
      <c r="C12" s="333"/>
      <c r="D12" s="85"/>
      <c r="E12" s="84"/>
      <c r="F12" s="85"/>
      <c r="G12" s="86" t="s">
        <v>295</v>
      </c>
    </row>
    <row r="13" spans="1:7" s="95" customFormat="1" ht="24.75" customHeight="1" x14ac:dyDescent="0.2">
      <c r="A13" s="103"/>
      <c r="B13" s="334"/>
      <c r="C13" s="335"/>
      <c r="D13" s="336" t="s">
        <v>264</v>
      </c>
      <c r="E13" s="337"/>
      <c r="F13" s="334"/>
      <c r="G13" s="335"/>
    </row>
    <row r="14" spans="1:7" s="97" customFormat="1" ht="30" customHeight="1" x14ac:dyDescent="0.2">
      <c r="A14" s="317" t="s">
        <v>266</v>
      </c>
      <c r="B14" s="319"/>
      <c r="C14" s="320"/>
      <c r="D14" s="321" t="s">
        <v>291</v>
      </c>
      <c r="E14" s="322"/>
      <c r="F14" s="323"/>
      <c r="G14" s="324"/>
    </row>
    <row r="15" spans="1:7" s="97" customFormat="1" ht="30" customHeight="1" x14ac:dyDescent="0.2">
      <c r="A15" s="318"/>
      <c r="B15" s="319"/>
      <c r="C15" s="320"/>
      <c r="D15" s="325" t="s">
        <v>267</v>
      </c>
      <c r="E15" s="326"/>
      <c r="F15" s="327"/>
      <c r="G15" s="328"/>
    </row>
    <row r="16" spans="1:7" s="97" customFormat="1" ht="30" customHeight="1" x14ac:dyDescent="0.2">
      <c r="A16" s="109" t="s">
        <v>269</v>
      </c>
      <c r="B16" s="329"/>
      <c r="C16" s="330"/>
      <c r="D16" s="331" t="s">
        <v>293</v>
      </c>
      <c r="E16" s="332"/>
      <c r="F16" s="329"/>
      <c r="G16" s="330"/>
    </row>
    <row r="17" spans="1:1" x14ac:dyDescent="0.2">
      <c r="A17" s="1" t="s">
        <v>520</v>
      </c>
    </row>
  </sheetData>
  <mergeCells count="24">
    <mergeCell ref="B16:C16"/>
    <mergeCell ref="D16:E16"/>
    <mergeCell ref="F16:G16"/>
    <mergeCell ref="B12:C12"/>
    <mergeCell ref="B13:C13"/>
    <mergeCell ref="D13:E13"/>
    <mergeCell ref="F13:G13"/>
    <mergeCell ref="A14:A15"/>
    <mergeCell ref="B14:C14"/>
    <mergeCell ref="D14:E14"/>
    <mergeCell ref="F14:G14"/>
    <mergeCell ref="B15:C15"/>
    <mergeCell ref="D15:E15"/>
    <mergeCell ref="F15:G15"/>
    <mergeCell ref="A11:G11"/>
    <mergeCell ref="A1:G1"/>
    <mergeCell ref="A3:A5"/>
    <mergeCell ref="B3:C5"/>
    <mergeCell ref="D3:E5"/>
    <mergeCell ref="F3:G5"/>
    <mergeCell ref="B6:C6"/>
    <mergeCell ref="B7:C7"/>
    <mergeCell ref="B8:C8"/>
    <mergeCell ref="B9:C9"/>
  </mergeCells>
  <pageMargins left="0.51181102362204722" right="0.51181102362204722" top="0.98425196850393704" bottom="0.59055118110236227" header="0.31496062992125984" footer="0.31496062992125984"/>
  <pageSetup paperSize="9" orientation="landscape" horizontalDpi="4294967293" verticalDpi="4294967293" r:id="rId1"/>
  <headerFooter alignWithMargins="0">
    <oddHeader>&amp;R&amp;G</oddHeader>
    <oddFooter>&amp;L&amp;8&amp;Z&amp;F - Stand: 01.01.2017</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view="pageLayout" topLeftCell="A2" zoomScaleNormal="100" workbookViewId="0">
      <selection activeCell="F18" sqref="F18"/>
    </sheetView>
  </sheetViews>
  <sheetFormatPr baseColWidth="10" defaultColWidth="11.25" defaultRowHeight="12.75" x14ac:dyDescent="0.2"/>
  <cols>
    <col min="1" max="1" width="16.5" style="1" customWidth="1"/>
    <col min="2" max="2" width="8.875" style="104" customWidth="1"/>
    <col min="3" max="3" width="18.75" style="104" customWidth="1"/>
    <col min="4" max="4" width="6.25" style="1" customWidth="1"/>
    <col min="5" max="5" width="31.875" style="1" customWidth="1"/>
    <col min="6" max="6" width="6.25" style="1" customWidth="1"/>
    <col min="7" max="7" width="23.125" style="1" customWidth="1"/>
    <col min="8" max="16384" width="11.25" style="1"/>
  </cols>
  <sheetData>
    <row r="1" spans="1:7" ht="24" customHeight="1" x14ac:dyDescent="0.2">
      <c r="A1" s="297" t="s">
        <v>251</v>
      </c>
      <c r="B1" s="295"/>
      <c r="C1" s="295"/>
      <c r="D1" s="295"/>
      <c r="E1" s="295"/>
      <c r="F1" s="295"/>
      <c r="G1" s="296"/>
    </row>
    <row r="2" spans="1:7" ht="16.5" customHeight="1" x14ac:dyDescent="0.25">
      <c r="A2" s="84"/>
      <c r="B2" s="84"/>
      <c r="C2" s="84"/>
      <c r="D2" s="85"/>
      <c r="E2" s="84"/>
      <c r="F2" s="85"/>
      <c r="G2" s="86" t="s">
        <v>503</v>
      </c>
    </row>
    <row r="3" spans="1:7" ht="70.5" customHeight="1" x14ac:dyDescent="0.2">
      <c r="A3" s="298" t="s">
        <v>233</v>
      </c>
      <c r="B3" s="301" t="s">
        <v>502</v>
      </c>
      <c r="C3" s="302"/>
      <c r="D3" s="307" t="s">
        <v>258</v>
      </c>
      <c r="E3" s="308"/>
      <c r="F3" s="309" t="s">
        <v>260</v>
      </c>
      <c r="G3" s="310"/>
    </row>
    <row r="4" spans="1:7" ht="16.5" customHeight="1" x14ac:dyDescent="0.2">
      <c r="A4" s="299"/>
      <c r="B4" s="303"/>
      <c r="C4" s="304"/>
      <c r="D4" s="303"/>
      <c r="E4" s="304"/>
      <c r="F4" s="311"/>
      <c r="G4" s="312"/>
    </row>
    <row r="5" spans="1:7" ht="16.5" customHeight="1" thickBot="1" x14ac:dyDescent="0.25">
      <c r="A5" s="300"/>
      <c r="B5" s="305"/>
      <c r="C5" s="306"/>
      <c r="D5" s="303"/>
      <c r="E5" s="304"/>
      <c r="F5" s="313"/>
      <c r="G5" s="314"/>
    </row>
    <row r="6" spans="1:7" s="97" customFormat="1" ht="27" customHeight="1" thickBot="1" x14ac:dyDescent="0.25">
      <c r="A6" s="120" t="s">
        <v>509</v>
      </c>
      <c r="B6" s="315">
        <v>48</v>
      </c>
      <c r="C6" s="316"/>
      <c r="D6" s="128"/>
      <c r="E6" s="131">
        <v>58</v>
      </c>
      <c r="F6" s="107"/>
      <c r="G6" s="108">
        <f t="shared" ref="G6:G9" si="0">SUM(B6:E6)</f>
        <v>106</v>
      </c>
    </row>
    <row r="7" spans="1:7" s="98" customFormat="1" ht="27" customHeight="1" thickBot="1" x14ac:dyDescent="0.25">
      <c r="A7" s="121">
        <v>3</v>
      </c>
      <c r="B7" s="315">
        <v>48</v>
      </c>
      <c r="C7" s="316"/>
      <c r="D7" s="105"/>
      <c r="E7" s="132">
        <v>68</v>
      </c>
      <c r="F7" s="107"/>
      <c r="G7" s="108">
        <f t="shared" si="0"/>
        <v>116</v>
      </c>
    </row>
    <row r="8" spans="1:7" s="97" customFormat="1" ht="27" customHeight="1" thickBot="1" x14ac:dyDescent="0.25">
      <c r="A8" s="120">
        <v>4</v>
      </c>
      <c r="B8" s="315">
        <v>48</v>
      </c>
      <c r="C8" s="316"/>
      <c r="D8" s="128"/>
      <c r="E8" s="131">
        <v>88</v>
      </c>
      <c r="F8" s="107"/>
      <c r="G8" s="108">
        <f t="shared" si="0"/>
        <v>136</v>
      </c>
    </row>
    <row r="9" spans="1:7" s="98" customFormat="1" ht="27" customHeight="1" x14ac:dyDescent="0.2">
      <c r="A9" s="121">
        <v>5</v>
      </c>
      <c r="B9" s="315">
        <v>48</v>
      </c>
      <c r="C9" s="316"/>
      <c r="D9" s="105"/>
      <c r="E9" s="132">
        <v>95</v>
      </c>
      <c r="F9" s="107"/>
      <c r="G9" s="108">
        <f t="shared" si="0"/>
        <v>143</v>
      </c>
    </row>
    <row r="10" spans="1:7" s="98" customFormat="1" ht="14.25" customHeight="1" x14ac:dyDescent="0.2">
      <c r="A10" s="99"/>
      <c r="B10" s="100"/>
      <c r="C10" s="100"/>
      <c r="D10" s="102"/>
      <c r="E10" s="101"/>
      <c r="F10" s="102"/>
      <c r="G10" s="102"/>
    </row>
    <row r="11" spans="1:7" ht="24" customHeight="1" x14ac:dyDescent="0.2">
      <c r="A11" s="294" t="s">
        <v>262</v>
      </c>
      <c r="B11" s="295"/>
      <c r="C11" s="295"/>
      <c r="D11" s="295"/>
      <c r="E11" s="295"/>
      <c r="F11" s="295"/>
      <c r="G11" s="296"/>
    </row>
    <row r="12" spans="1:7" ht="16.5" customHeight="1" x14ac:dyDescent="0.25">
      <c r="A12" s="84"/>
      <c r="B12" s="333"/>
      <c r="C12" s="333"/>
      <c r="D12" s="85"/>
      <c r="E12" s="84"/>
      <c r="F12" s="85"/>
      <c r="G12" s="86" t="s">
        <v>295</v>
      </c>
    </row>
    <row r="13" spans="1:7" s="95" customFormat="1" ht="24.75" customHeight="1" x14ac:dyDescent="0.2">
      <c r="A13" s="103"/>
      <c r="B13" s="334"/>
      <c r="C13" s="335"/>
      <c r="D13" s="336" t="s">
        <v>264</v>
      </c>
      <c r="E13" s="337"/>
      <c r="F13" s="334"/>
      <c r="G13" s="335"/>
    </row>
    <row r="14" spans="1:7" s="97" customFormat="1" ht="30" customHeight="1" x14ac:dyDescent="0.2">
      <c r="A14" s="317" t="s">
        <v>266</v>
      </c>
      <c r="B14" s="319"/>
      <c r="C14" s="320"/>
      <c r="D14" s="321" t="s">
        <v>291</v>
      </c>
      <c r="E14" s="322"/>
      <c r="F14" s="323"/>
      <c r="G14" s="324"/>
    </row>
    <row r="15" spans="1:7" s="97" customFormat="1" ht="30" customHeight="1" x14ac:dyDescent="0.2">
      <c r="A15" s="318"/>
      <c r="B15" s="319"/>
      <c r="C15" s="320"/>
      <c r="D15" s="325" t="s">
        <v>267</v>
      </c>
      <c r="E15" s="326"/>
      <c r="F15" s="327"/>
      <c r="G15" s="328"/>
    </row>
    <row r="16" spans="1:7" s="97" customFormat="1" ht="30" customHeight="1" x14ac:dyDescent="0.2">
      <c r="A16" s="109" t="s">
        <v>269</v>
      </c>
      <c r="B16" s="329"/>
      <c r="C16" s="330"/>
      <c r="D16" s="331" t="s">
        <v>293</v>
      </c>
      <c r="E16" s="332"/>
      <c r="F16" s="329"/>
      <c r="G16" s="330"/>
    </row>
  </sheetData>
  <mergeCells count="24">
    <mergeCell ref="B6:C6"/>
    <mergeCell ref="B7:C7"/>
    <mergeCell ref="B8:C8"/>
    <mergeCell ref="A1:G1"/>
    <mergeCell ref="A3:A5"/>
    <mergeCell ref="D3:E5"/>
    <mergeCell ref="F3:G5"/>
    <mergeCell ref="B3:C5"/>
    <mergeCell ref="B9:C9"/>
    <mergeCell ref="A11:G11"/>
    <mergeCell ref="B12:C12"/>
    <mergeCell ref="B13:C13"/>
    <mergeCell ref="D13:E13"/>
    <mergeCell ref="F13:G13"/>
    <mergeCell ref="B16:C16"/>
    <mergeCell ref="D16:E16"/>
    <mergeCell ref="F16:G16"/>
    <mergeCell ref="A14:A15"/>
    <mergeCell ref="B14:C14"/>
    <mergeCell ref="D14:E14"/>
    <mergeCell ref="F14:G14"/>
    <mergeCell ref="B15:C15"/>
    <mergeCell ref="D15:E15"/>
    <mergeCell ref="F15:G15"/>
  </mergeCells>
  <pageMargins left="0.51181102362204722" right="0.51181102362204722" top="0.98425196850393704" bottom="0.59055118110236227" header="0.31496062992125984" footer="0.31496062992125984"/>
  <pageSetup paperSize="9" orientation="landscape" horizontalDpi="4294967293" verticalDpi="4294967293" r:id="rId1"/>
  <headerFooter alignWithMargins="0">
    <oddHeader>&amp;R&amp;G</oddHeader>
    <oddFooter>&amp;L&amp;8&amp;Z&amp;F - Stand: 01.01.2017</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
  <sheetViews>
    <sheetView view="pageLayout" zoomScaleNormal="100" workbookViewId="0">
      <selection activeCell="J14" sqref="J14"/>
    </sheetView>
  </sheetViews>
  <sheetFormatPr baseColWidth="10" defaultColWidth="11.25" defaultRowHeight="12.75" x14ac:dyDescent="0.2"/>
  <cols>
    <col min="1" max="1" width="16.5" style="1" customWidth="1"/>
    <col min="2" max="5" width="8.875" style="104" customWidth="1"/>
    <col min="6" max="6" width="6.25" style="1" customWidth="1"/>
    <col min="7" max="7" width="17.5" style="1" customWidth="1"/>
    <col min="8" max="8" width="21.5" style="1" customWidth="1"/>
    <col min="9" max="9" width="6.25" style="1" customWidth="1"/>
    <col min="10" max="10" width="16.5" style="1" customWidth="1"/>
    <col min="11" max="16384" width="11.25" style="1"/>
  </cols>
  <sheetData>
    <row r="1" spans="1:10" ht="24" customHeight="1" x14ac:dyDescent="0.2">
      <c r="A1" s="297" t="s">
        <v>251</v>
      </c>
      <c r="B1" s="295"/>
      <c r="C1" s="295"/>
      <c r="D1" s="295"/>
      <c r="E1" s="295"/>
      <c r="F1" s="295"/>
      <c r="G1" s="295"/>
      <c r="H1" s="295"/>
      <c r="I1" s="295"/>
      <c r="J1" s="296"/>
    </row>
    <row r="2" spans="1:10" ht="16.5" customHeight="1" x14ac:dyDescent="0.25">
      <c r="A2" s="84"/>
      <c r="B2" s="84"/>
      <c r="C2" s="84"/>
      <c r="D2" s="84"/>
      <c r="E2" s="84"/>
      <c r="F2" s="85"/>
      <c r="G2" s="84"/>
      <c r="H2" s="85"/>
      <c r="I2" s="85"/>
      <c r="J2" s="86" t="s">
        <v>487</v>
      </c>
    </row>
    <row r="3" spans="1:10" ht="70.5" customHeight="1" x14ac:dyDescent="0.2">
      <c r="A3" s="298" t="s">
        <v>233</v>
      </c>
      <c r="B3" s="345" t="s">
        <v>256</v>
      </c>
      <c r="C3" s="346"/>
      <c r="D3" s="307" t="s">
        <v>257</v>
      </c>
      <c r="E3" s="308"/>
      <c r="F3" s="307" t="s">
        <v>258</v>
      </c>
      <c r="G3" s="308"/>
      <c r="H3" s="347" t="s">
        <v>259</v>
      </c>
      <c r="I3" s="309" t="s">
        <v>260</v>
      </c>
      <c r="J3" s="310"/>
    </row>
    <row r="4" spans="1:10" ht="16.5" customHeight="1" x14ac:dyDescent="0.2">
      <c r="A4" s="299"/>
      <c r="B4" s="87"/>
      <c r="C4" s="88" t="s">
        <v>261</v>
      </c>
      <c r="D4" s="89"/>
      <c r="E4" s="90" t="s">
        <v>261</v>
      </c>
      <c r="F4" s="303"/>
      <c r="G4" s="304"/>
      <c r="H4" s="348"/>
      <c r="I4" s="311"/>
      <c r="J4" s="312"/>
    </row>
    <row r="5" spans="1:10" ht="16.5" customHeight="1" thickBot="1" x14ac:dyDescent="0.25">
      <c r="A5" s="300"/>
      <c r="B5" s="91">
        <v>20</v>
      </c>
      <c r="C5" s="92">
        <v>8</v>
      </c>
      <c r="D5" s="93">
        <v>26</v>
      </c>
      <c r="E5" s="94">
        <v>8</v>
      </c>
      <c r="F5" s="303"/>
      <c r="G5" s="304"/>
      <c r="H5" s="349"/>
      <c r="I5" s="313"/>
      <c r="J5" s="314"/>
    </row>
    <row r="6" spans="1:10" s="95" customFormat="1" ht="27" customHeight="1" x14ac:dyDescent="0.2">
      <c r="A6" s="121">
        <v>0</v>
      </c>
      <c r="B6" s="350">
        <f>B5+C5</f>
        <v>28</v>
      </c>
      <c r="C6" s="351"/>
      <c r="D6" s="315">
        <f>D5+E5</f>
        <v>34</v>
      </c>
      <c r="E6" s="316"/>
      <c r="F6" s="122" t="s">
        <v>255</v>
      </c>
      <c r="G6" s="123">
        <v>41</v>
      </c>
      <c r="H6" s="124">
        <f t="shared" ref="H6:H11" si="0">SUM(B6+G6)</f>
        <v>69</v>
      </c>
      <c r="I6" s="125" t="s">
        <v>255</v>
      </c>
      <c r="J6" s="126">
        <f t="shared" ref="J6:J11" si="1">SUM(D6:G6)</f>
        <v>75</v>
      </c>
    </row>
    <row r="7" spans="1:10" s="96" customFormat="1" ht="26.25" customHeight="1" x14ac:dyDescent="0.2">
      <c r="A7" s="127">
        <v>1</v>
      </c>
      <c r="B7" s="339">
        <f>B5+C5</f>
        <v>28</v>
      </c>
      <c r="C7" s="340"/>
      <c r="D7" s="342">
        <f>D5+E5</f>
        <v>34</v>
      </c>
      <c r="E7" s="343"/>
      <c r="F7" s="128" t="s">
        <v>255</v>
      </c>
      <c r="G7" s="129">
        <v>48</v>
      </c>
      <c r="H7" s="130">
        <f t="shared" si="0"/>
        <v>76</v>
      </c>
      <c r="I7" s="107" t="s">
        <v>255</v>
      </c>
      <c r="J7" s="108">
        <f t="shared" si="1"/>
        <v>82</v>
      </c>
    </row>
    <row r="8" spans="1:10" s="97" customFormat="1" ht="27" customHeight="1" x14ac:dyDescent="0.2">
      <c r="A8" s="120">
        <v>2</v>
      </c>
      <c r="B8" s="339">
        <f>B5+C5</f>
        <v>28</v>
      </c>
      <c r="C8" s="340"/>
      <c r="D8" s="342">
        <f>D6+E6</f>
        <v>34</v>
      </c>
      <c r="E8" s="343"/>
      <c r="F8" s="128" t="s">
        <v>255</v>
      </c>
      <c r="G8" s="131">
        <v>58</v>
      </c>
      <c r="H8" s="130">
        <f t="shared" si="0"/>
        <v>86</v>
      </c>
      <c r="I8" s="107" t="s">
        <v>255</v>
      </c>
      <c r="J8" s="108">
        <f t="shared" si="1"/>
        <v>92</v>
      </c>
    </row>
    <row r="9" spans="1:10" s="98" customFormat="1" ht="27" customHeight="1" x14ac:dyDescent="0.2">
      <c r="A9" s="121">
        <v>3</v>
      </c>
      <c r="B9" s="339">
        <f>B6+C6</f>
        <v>28</v>
      </c>
      <c r="C9" s="340"/>
      <c r="D9" s="342">
        <f>D7+E7</f>
        <v>34</v>
      </c>
      <c r="E9" s="343"/>
      <c r="F9" s="105" t="s">
        <v>255</v>
      </c>
      <c r="G9" s="132">
        <v>68</v>
      </c>
      <c r="H9" s="106">
        <f t="shared" si="0"/>
        <v>96</v>
      </c>
      <c r="I9" s="107" t="s">
        <v>255</v>
      </c>
      <c r="J9" s="108">
        <f t="shared" si="1"/>
        <v>102</v>
      </c>
    </row>
    <row r="10" spans="1:10" s="97" customFormat="1" ht="27" customHeight="1" x14ac:dyDescent="0.2">
      <c r="A10" s="120">
        <v>4</v>
      </c>
      <c r="B10" s="339">
        <f>B6+C6</f>
        <v>28</v>
      </c>
      <c r="C10" s="340"/>
      <c r="D10" s="342">
        <f>D5+E5</f>
        <v>34</v>
      </c>
      <c r="E10" s="343"/>
      <c r="F10" s="128" t="s">
        <v>255</v>
      </c>
      <c r="G10" s="131">
        <v>78</v>
      </c>
      <c r="H10" s="130">
        <f t="shared" si="0"/>
        <v>106</v>
      </c>
      <c r="I10" s="107" t="s">
        <v>255</v>
      </c>
      <c r="J10" s="108">
        <f t="shared" si="1"/>
        <v>112</v>
      </c>
    </row>
    <row r="11" spans="1:10" s="98" customFormat="1" ht="27" customHeight="1" x14ac:dyDescent="0.2">
      <c r="A11" s="121">
        <v>5</v>
      </c>
      <c r="B11" s="339">
        <f>B5+C5</f>
        <v>28</v>
      </c>
      <c r="C11" s="340"/>
      <c r="D11" s="342">
        <f>D5+E5</f>
        <v>34</v>
      </c>
      <c r="E11" s="343"/>
      <c r="F11" s="105" t="s">
        <v>255</v>
      </c>
      <c r="G11" s="132">
        <v>88</v>
      </c>
      <c r="H11" s="106">
        <f t="shared" si="0"/>
        <v>116</v>
      </c>
      <c r="I11" s="107" t="s">
        <v>255</v>
      </c>
      <c r="J11" s="108">
        <f t="shared" si="1"/>
        <v>122</v>
      </c>
    </row>
    <row r="12" spans="1:10" s="98" customFormat="1" ht="14.25" customHeight="1" x14ac:dyDescent="0.2">
      <c r="A12" s="99"/>
      <c r="B12" s="100"/>
      <c r="C12" s="100"/>
      <c r="D12" s="100"/>
      <c r="E12" s="100"/>
      <c r="F12" s="102"/>
      <c r="G12" s="101"/>
      <c r="H12" s="102"/>
      <c r="I12" s="102"/>
      <c r="J12" s="102"/>
    </row>
    <row r="13" spans="1:10" ht="24" customHeight="1" x14ac:dyDescent="0.2">
      <c r="A13" s="294" t="s">
        <v>262</v>
      </c>
      <c r="B13" s="295"/>
      <c r="C13" s="295"/>
      <c r="D13" s="295"/>
      <c r="E13" s="295"/>
      <c r="F13" s="295"/>
      <c r="G13" s="295"/>
      <c r="H13" s="295"/>
      <c r="I13" s="295"/>
      <c r="J13" s="296"/>
    </row>
    <row r="14" spans="1:10" ht="16.5" customHeight="1" x14ac:dyDescent="0.25">
      <c r="A14" s="84"/>
      <c r="B14" s="333"/>
      <c r="C14" s="333"/>
      <c r="D14" s="333"/>
      <c r="E14" s="333"/>
      <c r="F14" s="85"/>
      <c r="G14" s="84"/>
      <c r="H14" s="85"/>
      <c r="I14" s="85"/>
      <c r="J14" s="86" t="s">
        <v>488</v>
      </c>
    </row>
    <row r="15" spans="1:10" s="95" customFormat="1" ht="24.75" customHeight="1" x14ac:dyDescent="0.2">
      <c r="A15" s="103"/>
      <c r="B15" s="344" t="s">
        <v>263</v>
      </c>
      <c r="C15" s="334"/>
      <c r="D15" s="334"/>
      <c r="E15" s="335"/>
      <c r="F15" s="336" t="s">
        <v>264</v>
      </c>
      <c r="G15" s="337"/>
      <c r="H15" s="344" t="s">
        <v>265</v>
      </c>
      <c r="I15" s="334"/>
      <c r="J15" s="335"/>
    </row>
    <row r="16" spans="1:10" s="97" customFormat="1" ht="30" customHeight="1" x14ac:dyDescent="0.2">
      <c r="A16" s="317" t="s">
        <v>266</v>
      </c>
      <c r="B16" s="338" t="s">
        <v>291</v>
      </c>
      <c r="C16" s="319"/>
      <c r="D16" s="319"/>
      <c r="E16" s="320"/>
      <c r="F16" s="321" t="s">
        <v>291</v>
      </c>
      <c r="G16" s="322"/>
      <c r="H16" s="352" t="s">
        <v>292</v>
      </c>
      <c r="I16" s="323"/>
      <c r="J16" s="324"/>
    </row>
    <row r="17" spans="1:10" s="97" customFormat="1" ht="30" customHeight="1" x14ac:dyDescent="0.2">
      <c r="A17" s="318"/>
      <c r="B17" s="338" t="s">
        <v>267</v>
      </c>
      <c r="C17" s="319"/>
      <c r="D17" s="319"/>
      <c r="E17" s="320"/>
      <c r="F17" s="325" t="s">
        <v>267</v>
      </c>
      <c r="G17" s="326"/>
      <c r="H17" s="353" t="s">
        <v>268</v>
      </c>
      <c r="I17" s="327"/>
      <c r="J17" s="328"/>
    </row>
    <row r="18" spans="1:10" s="97" customFormat="1" ht="30" customHeight="1" x14ac:dyDescent="0.2">
      <c r="A18" s="109" t="s">
        <v>269</v>
      </c>
      <c r="B18" s="341" t="s">
        <v>293</v>
      </c>
      <c r="C18" s="329"/>
      <c r="D18" s="329"/>
      <c r="E18" s="330"/>
      <c r="F18" s="331" t="s">
        <v>293</v>
      </c>
      <c r="G18" s="332"/>
      <c r="H18" s="341" t="s">
        <v>294</v>
      </c>
      <c r="I18" s="329"/>
      <c r="J18" s="330"/>
    </row>
  </sheetData>
  <mergeCells count="35">
    <mergeCell ref="H15:J15"/>
    <mergeCell ref="H16:J16"/>
    <mergeCell ref="H17:J17"/>
    <mergeCell ref="H18:J18"/>
    <mergeCell ref="D8:E8"/>
    <mergeCell ref="D10:E10"/>
    <mergeCell ref="F15:G15"/>
    <mergeCell ref="B6:C6"/>
    <mergeCell ref="D6:E6"/>
    <mergeCell ref="B7:C7"/>
    <mergeCell ref="D7:E7"/>
    <mergeCell ref="B10:C10"/>
    <mergeCell ref="A1:J1"/>
    <mergeCell ref="A3:A5"/>
    <mergeCell ref="B3:C3"/>
    <mergeCell ref="D3:E3"/>
    <mergeCell ref="F3:G5"/>
    <mergeCell ref="H3:H5"/>
    <mergeCell ref="I3:J5"/>
    <mergeCell ref="A16:A17"/>
    <mergeCell ref="F16:G16"/>
    <mergeCell ref="B16:E16"/>
    <mergeCell ref="B8:C8"/>
    <mergeCell ref="F18:G18"/>
    <mergeCell ref="F17:G17"/>
    <mergeCell ref="B17:E17"/>
    <mergeCell ref="B18:E18"/>
    <mergeCell ref="B11:C11"/>
    <mergeCell ref="D11:E11"/>
    <mergeCell ref="A13:J13"/>
    <mergeCell ref="B14:C14"/>
    <mergeCell ref="D14:E14"/>
    <mergeCell ref="B9:C9"/>
    <mergeCell ref="D9:E9"/>
    <mergeCell ref="B15:E15"/>
  </mergeCells>
  <pageMargins left="0.51181102362204722" right="0.51181102362204722" top="0.98425196850393704" bottom="0.59055118110236227" header="0.31496062992125984" footer="0.31496062992125984"/>
  <pageSetup paperSize="9" orientation="landscape" horizontalDpi="4294967293" verticalDpi="4294967293" r:id="rId1"/>
  <headerFooter alignWithMargins="0">
    <oddHeader>&amp;R&amp;G</oddHeader>
    <oddFooter>&amp;L&amp;8&amp;Z&amp;F - Stand: 01.01.2017</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69"/>
  <sheetViews>
    <sheetView view="pageLayout" topLeftCell="A16" zoomScaleNormal="100" workbookViewId="0">
      <selection sqref="A1:K1"/>
    </sheetView>
  </sheetViews>
  <sheetFormatPr baseColWidth="10" defaultRowHeight="12.75" x14ac:dyDescent="0.2"/>
  <cols>
    <col min="1" max="21" width="4" style="1" customWidth="1"/>
    <col min="22" max="212" width="11" style="1"/>
    <col min="213" max="213" width="36.375" style="1" customWidth="1"/>
    <col min="214" max="217" width="10.75" style="1" customWidth="1"/>
    <col min="218" max="218" width="13.25" style="1" customWidth="1"/>
    <col min="219" max="219" width="23.125" style="1" customWidth="1"/>
    <col min="220" max="220" width="1.375" style="1" customWidth="1"/>
    <col min="221" max="221" width="13" style="1" customWidth="1"/>
    <col min="222" max="222" width="13.125" style="1" customWidth="1"/>
    <col min="223" max="223" width="1.5" style="1" customWidth="1"/>
    <col min="224" max="224" width="13.125" style="1" customWidth="1"/>
    <col min="225" max="225" width="13.25" style="1" customWidth="1"/>
    <col min="226" max="226" width="23.125" style="1" customWidth="1"/>
    <col min="227" max="227" width="1.375" style="1" customWidth="1"/>
    <col min="228" max="228" width="13.125" style="1" customWidth="1"/>
    <col min="229" max="229" width="13.25" style="1" customWidth="1"/>
    <col min="230" max="230" width="1.5" style="1" customWidth="1"/>
    <col min="231" max="231" width="13.125" style="1" customWidth="1"/>
    <col min="232" max="232" width="13.25" style="1" customWidth="1"/>
    <col min="233" max="233" width="23.125" style="1" customWidth="1"/>
    <col min="234" max="468" width="11" style="1"/>
    <col min="469" max="469" width="36.375" style="1" customWidth="1"/>
    <col min="470" max="473" width="10.75" style="1" customWidth="1"/>
    <col min="474" max="474" width="13.25" style="1" customWidth="1"/>
    <col min="475" max="475" width="23.125" style="1" customWidth="1"/>
    <col min="476" max="476" width="1.375" style="1" customWidth="1"/>
    <col min="477" max="477" width="13" style="1" customWidth="1"/>
    <col min="478" max="478" width="13.125" style="1" customWidth="1"/>
    <col min="479" max="479" width="1.5" style="1" customWidth="1"/>
    <col min="480" max="480" width="13.125" style="1" customWidth="1"/>
    <col min="481" max="481" width="13.25" style="1" customWidth="1"/>
    <col min="482" max="482" width="23.125" style="1" customWidth="1"/>
    <col min="483" max="483" width="1.375" style="1" customWidth="1"/>
    <col min="484" max="484" width="13.125" style="1" customWidth="1"/>
    <col min="485" max="485" width="13.25" style="1" customWidth="1"/>
    <col min="486" max="486" width="1.5" style="1" customWidth="1"/>
    <col min="487" max="487" width="13.125" style="1" customWidth="1"/>
    <col min="488" max="488" width="13.25" style="1" customWidth="1"/>
    <col min="489" max="489" width="23.125" style="1" customWidth="1"/>
    <col min="490" max="724" width="11" style="1"/>
    <col min="725" max="725" width="36.375" style="1" customWidth="1"/>
    <col min="726" max="729" width="10.75" style="1" customWidth="1"/>
    <col min="730" max="730" width="13.25" style="1" customWidth="1"/>
    <col min="731" max="731" width="23.125" style="1" customWidth="1"/>
    <col min="732" max="732" width="1.375" style="1" customWidth="1"/>
    <col min="733" max="733" width="13" style="1" customWidth="1"/>
    <col min="734" max="734" width="13.125" style="1" customWidth="1"/>
    <col min="735" max="735" width="1.5" style="1" customWidth="1"/>
    <col min="736" max="736" width="13.125" style="1" customWidth="1"/>
    <col min="737" max="737" width="13.25" style="1" customWidth="1"/>
    <col min="738" max="738" width="23.125" style="1" customWidth="1"/>
    <col min="739" max="739" width="1.375" style="1" customWidth="1"/>
    <col min="740" max="740" width="13.125" style="1" customWidth="1"/>
    <col min="741" max="741" width="13.25" style="1" customWidth="1"/>
    <col min="742" max="742" width="1.5" style="1" customWidth="1"/>
    <col min="743" max="743" width="13.125" style="1" customWidth="1"/>
    <col min="744" max="744" width="13.25" style="1" customWidth="1"/>
    <col min="745" max="745" width="23.125" style="1" customWidth="1"/>
    <col min="746" max="980" width="11" style="1"/>
    <col min="981" max="981" width="36.375" style="1" customWidth="1"/>
    <col min="982" max="985" width="10.75" style="1" customWidth="1"/>
    <col min="986" max="986" width="13.25" style="1" customWidth="1"/>
    <col min="987" max="987" width="23.125" style="1" customWidth="1"/>
    <col min="988" max="988" width="1.375" style="1" customWidth="1"/>
    <col min="989" max="989" width="13" style="1" customWidth="1"/>
    <col min="990" max="990" width="13.125" style="1" customWidth="1"/>
    <col min="991" max="991" width="1.5" style="1" customWidth="1"/>
    <col min="992" max="992" width="13.125" style="1" customWidth="1"/>
    <col min="993" max="993" width="13.25" style="1" customWidth="1"/>
    <col min="994" max="994" width="23.125" style="1" customWidth="1"/>
    <col min="995" max="995" width="1.375" style="1" customWidth="1"/>
    <col min="996" max="996" width="13.125" style="1" customWidth="1"/>
    <col min="997" max="997" width="13.25" style="1" customWidth="1"/>
    <col min="998" max="998" width="1.5" style="1" customWidth="1"/>
    <col min="999" max="999" width="13.125" style="1" customWidth="1"/>
    <col min="1000" max="1000" width="13.25" style="1" customWidth="1"/>
    <col min="1001" max="1001" width="23.125" style="1" customWidth="1"/>
    <col min="1002" max="1236" width="11" style="1"/>
    <col min="1237" max="1237" width="36.375" style="1" customWidth="1"/>
    <col min="1238" max="1241" width="10.75" style="1" customWidth="1"/>
    <col min="1242" max="1242" width="13.25" style="1" customWidth="1"/>
    <col min="1243" max="1243" width="23.125" style="1" customWidth="1"/>
    <col min="1244" max="1244" width="1.375" style="1" customWidth="1"/>
    <col min="1245" max="1245" width="13" style="1" customWidth="1"/>
    <col min="1246" max="1246" width="13.125" style="1" customWidth="1"/>
    <col min="1247" max="1247" width="1.5" style="1" customWidth="1"/>
    <col min="1248" max="1248" width="13.125" style="1" customWidth="1"/>
    <col min="1249" max="1249" width="13.25" style="1" customWidth="1"/>
    <col min="1250" max="1250" width="23.125" style="1" customWidth="1"/>
    <col min="1251" max="1251" width="1.375" style="1" customWidth="1"/>
    <col min="1252" max="1252" width="13.125" style="1" customWidth="1"/>
    <col min="1253" max="1253" width="13.25" style="1" customWidth="1"/>
    <col min="1254" max="1254" width="1.5" style="1" customWidth="1"/>
    <col min="1255" max="1255" width="13.125" style="1" customWidth="1"/>
    <col min="1256" max="1256" width="13.25" style="1" customWidth="1"/>
    <col min="1257" max="1257" width="23.125" style="1" customWidth="1"/>
    <col min="1258" max="1492" width="11" style="1"/>
    <col min="1493" max="1493" width="36.375" style="1" customWidth="1"/>
    <col min="1494" max="1497" width="10.75" style="1" customWidth="1"/>
    <col min="1498" max="1498" width="13.25" style="1" customWidth="1"/>
    <col min="1499" max="1499" width="23.125" style="1" customWidth="1"/>
    <col min="1500" max="1500" width="1.375" style="1" customWidth="1"/>
    <col min="1501" max="1501" width="13" style="1" customWidth="1"/>
    <col min="1502" max="1502" width="13.125" style="1" customWidth="1"/>
    <col min="1503" max="1503" width="1.5" style="1" customWidth="1"/>
    <col min="1504" max="1504" width="13.125" style="1" customWidth="1"/>
    <col min="1505" max="1505" width="13.25" style="1" customWidth="1"/>
    <col min="1506" max="1506" width="23.125" style="1" customWidth="1"/>
    <col min="1507" max="1507" width="1.375" style="1" customWidth="1"/>
    <col min="1508" max="1508" width="13.125" style="1" customWidth="1"/>
    <col min="1509" max="1509" width="13.25" style="1" customWidth="1"/>
    <col min="1510" max="1510" width="1.5" style="1" customWidth="1"/>
    <col min="1511" max="1511" width="13.125" style="1" customWidth="1"/>
    <col min="1512" max="1512" width="13.25" style="1" customWidth="1"/>
    <col min="1513" max="1513" width="23.125" style="1" customWidth="1"/>
    <col min="1514" max="1748" width="11" style="1"/>
    <col min="1749" max="1749" width="36.375" style="1" customWidth="1"/>
    <col min="1750" max="1753" width="10.75" style="1" customWidth="1"/>
    <col min="1754" max="1754" width="13.25" style="1" customWidth="1"/>
    <col min="1755" max="1755" width="23.125" style="1" customWidth="1"/>
    <col min="1756" max="1756" width="1.375" style="1" customWidth="1"/>
    <col min="1757" max="1757" width="13" style="1" customWidth="1"/>
    <col min="1758" max="1758" width="13.125" style="1" customWidth="1"/>
    <col min="1759" max="1759" width="1.5" style="1" customWidth="1"/>
    <col min="1760" max="1760" width="13.125" style="1" customWidth="1"/>
    <col min="1761" max="1761" width="13.25" style="1" customWidth="1"/>
    <col min="1762" max="1762" width="23.125" style="1" customWidth="1"/>
    <col min="1763" max="1763" width="1.375" style="1" customWidth="1"/>
    <col min="1764" max="1764" width="13.125" style="1" customWidth="1"/>
    <col min="1765" max="1765" width="13.25" style="1" customWidth="1"/>
    <col min="1766" max="1766" width="1.5" style="1" customWidth="1"/>
    <col min="1767" max="1767" width="13.125" style="1" customWidth="1"/>
    <col min="1768" max="1768" width="13.25" style="1" customWidth="1"/>
    <col min="1769" max="1769" width="23.125" style="1" customWidth="1"/>
    <col min="1770" max="2004" width="11" style="1"/>
    <col min="2005" max="2005" width="36.375" style="1" customWidth="1"/>
    <col min="2006" max="2009" width="10.75" style="1" customWidth="1"/>
    <col min="2010" max="2010" width="13.25" style="1" customWidth="1"/>
    <col min="2011" max="2011" width="23.125" style="1" customWidth="1"/>
    <col min="2012" max="2012" width="1.375" style="1" customWidth="1"/>
    <col min="2013" max="2013" width="13" style="1" customWidth="1"/>
    <col min="2014" max="2014" width="13.125" style="1" customWidth="1"/>
    <col min="2015" max="2015" width="1.5" style="1" customWidth="1"/>
    <col min="2016" max="2016" width="13.125" style="1" customWidth="1"/>
    <col min="2017" max="2017" width="13.25" style="1" customWidth="1"/>
    <col min="2018" max="2018" width="23.125" style="1" customWidth="1"/>
    <col min="2019" max="2019" width="1.375" style="1" customWidth="1"/>
    <col min="2020" max="2020" width="13.125" style="1" customWidth="1"/>
    <col min="2021" max="2021" width="13.25" style="1" customWidth="1"/>
    <col min="2022" max="2022" width="1.5" style="1" customWidth="1"/>
    <col min="2023" max="2023" width="13.125" style="1" customWidth="1"/>
    <col min="2024" max="2024" width="13.25" style="1" customWidth="1"/>
    <col min="2025" max="2025" width="23.125" style="1" customWidth="1"/>
    <col min="2026" max="2260" width="11" style="1"/>
    <col min="2261" max="2261" width="36.375" style="1" customWidth="1"/>
    <col min="2262" max="2265" width="10.75" style="1" customWidth="1"/>
    <col min="2266" max="2266" width="13.25" style="1" customWidth="1"/>
    <col min="2267" max="2267" width="23.125" style="1" customWidth="1"/>
    <col min="2268" max="2268" width="1.375" style="1" customWidth="1"/>
    <col min="2269" max="2269" width="13" style="1" customWidth="1"/>
    <col min="2270" max="2270" width="13.125" style="1" customWidth="1"/>
    <col min="2271" max="2271" width="1.5" style="1" customWidth="1"/>
    <col min="2272" max="2272" width="13.125" style="1" customWidth="1"/>
    <col min="2273" max="2273" width="13.25" style="1" customWidth="1"/>
    <col min="2274" max="2274" width="23.125" style="1" customWidth="1"/>
    <col min="2275" max="2275" width="1.375" style="1" customWidth="1"/>
    <col min="2276" max="2276" width="13.125" style="1" customWidth="1"/>
    <col min="2277" max="2277" width="13.25" style="1" customWidth="1"/>
    <col min="2278" max="2278" width="1.5" style="1" customWidth="1"/>
    <col min="2279" max="2279" width="13.125" style="1" customWidth="1"/>
    <col min="2280" max="2280" width="13.25" style="1" customWidth="1"/>
    <col min="2281" max="2281" width="23.125" style="1" customWidth="1"/>
    <col min="2282" max="2516" width="11" style="1"/>
    <col min="2517" max="2517" width="36.375" style="1" customWidth="1"/>
    <col min="2518" max="2521" width="10.75" style="1" customWidth="1"/>
    <col min="2522" max="2522" width="13.25" style="1" customWidth="1"/>
    <col min="2523" max="2523" width="23.125" style="1" customWidth="1"/>
    <col min="2524" max="2524" width="1.375" style="1" customWidth="1"/>
    <col min="2525" max="2525" width="13" style="1" customWidth="1"/>
    <col min="2526" max="2526" width="13.125" style="1" customWidth="1"/>
    <col min="2527" max="2527" width="1.5" style="1" customWidth="1"/>
    <col min="2528" max="2528" width="13.125" style="1" customWidth="1"/>
    <col min="2529" max="2529" width="13.25" style="1" customWidth="1"/>
    <col min="2530" max="2530" width="23.125" style="1" customWidth="1"/>
    <col min="2531" max="2531" width="1.375" style="1" customWidth="1"/>
    <col min="2532" max="2532" width="13.125" style="1" customWidth="1"/>
    <col min="2533" max="2533" width="13.25" style="1" customWidth="1"/>
    <col min="2534" max="2534" width="1.5" style="1" customWidth="1"/>
    <col min="2535" max="2535" width="13.125" style="1" customWidth="1"/>
    <col min="2536" max="2536" width="13.25" style="1" customWidth="1"/>
    <col min="2537" max="2537" width="23.125" style="1" customWidth="1"/>
    <col min="2538" max="2772" width="11" style="1"/>
    <col min="2773" max="2773" width="36.375" style="1" customWidth="1"/>
    <col min="2774" max="2777" width="10.75" style="1" customWidth="1"/>
    <col min="2778" max="2778" width="13.25" style="1" customWidth="1"/>
    <col min="2779" max="2779" width="23.125" style="1" customWidth="1"/>
    <col min="2780" max="2780" width="1.375" style="1" customWidth="1"/>
    <col min="2781" max="2781" width="13" style="1" customWidth="1"/>
    <col min="2782" max="2782" width="13.125" style="1" customWidth="1"/>
    <col min="2783" max="2783" width="1.5" style="1" customWidth="1"/>
    <col min="2784" max="2784" width="13.125" style="1" customWidth="1"/>
    <col min="2785" max="2785" width="13.25" style="1" customWidth="1"/>
    <col min="2786" max="2786" width="23.125" style="1" customWidth="1"/>
    <col min="2787" max="2787" width="1.375" style="1" customWidth="1"/>
    <col min="2788" max="2788" width="13.125" style="1" customWidth="1"/>
    <col min="2789" max="2789" width="13.25" style="1" customWidth="1"/>
    <col min="2790" max="2790" width="1.5" style="1" customWidth="1"/>
    <col min="2791" max="2791" width="13.125" style="1" customWidth="1"/>
    <col min="2792" max="2792" width="13.25" style="1" customWidth="1"/>
    <col min="2793" max="2793" width="23.125" style="1" customWidth="1"/>
    <col min="2794" max="3028" width="11" style="1"/>
    <col min="3029" max="3029" width="36.375" style="1" customWidth="1"/>
    <col min="3030" max="3033" width="10.75" style="1" customWidth="1"/>
    <col min="3034" max="3034" width="13.25" style="1" customWidth="1"/>
    <col min="3035" max="3035" width="23.125" style="1" customWidth="1"/>
    <col min="3036" max="3036" width="1.375" style="1" customWidth="1"/>
    <col min="3037" max="3037" width="13" style="1" customWidth="1"/>
    <col min="3038" max="3038" width="13.125" style="1" customWidth="1"/>
    <col min="3039" max="3039" width="1.5" style="1" customWidth="1"/>
    <col min="3040" max="3040" width="13.125" style="1" customWidth="1"/>
    <col min="3041" max="3041" width="13.25" style="1" customWidth="1"/>
    <col min="3042" max="3042" width="23.125" style="1" customWidth="1"/>
    <col min="3043" max="3043" width="1.375" style="1" customWidth="1"/>
    <col min="3044" max="3044" width="13.125" style="1" customWidth="1"/>
    <col min="3045" max="3045" width="13.25" style="1" customWidth="1"/>
    <col min="3046" max="3046" width="1.5" style="1" customWidth="1"/>
    <col min="3047" max="3047" width="13.125" style="1" customWidth="1"/>
    <col min="3048" max="3048" width="13.25" style="1" customWidth="1"/>
    <col min="3049" max="3049" width="23.125" style="1" customWidth="1"/>
    <col min="3050" max="3284" width="11" style="1"/>
    <col min="3285" max="3285" width="36.375" style="1" customWidth="1"/>
    <col min="3286" max="3289" width="10.75" style="1" customWidth="1"/>
    <col min="3290" max="3290" width="13.25" style="1" customWidth="1"/>
    <col min="3291" max="3291" width="23.125" style="1" customWidth="1"/>
    <col min="3292" max="3292" width="1.375" style="1" customWidth="1"/>
    <col min="3293" max="3293" width="13" style="1" customWidth="1"/>
    <col min="3294" max="3294" width="13.125" style="1" customWidth="1"/>
    <col min="3295" max="3295" width="1.5" style="1" customWidth="1"/>
    <col min="3296" max="3296" width="13.125" style="1" customWidth="1"/>
    <col min="3297" max="3297" width="13.25" style="1" customWidth="1"/>
    <col min="3298" max="3298" width="23.125" style="1" customWidth="1"/>
    <col min="3299" max="3299" width="1.375" style="1" customWidth="1"/>
    <col min="3300" max="3300" width="13.125" style="1" customWidth="1"/>
    <col min="3301" max="3301" width="13.25" style="1" customWidth="1"/>
    <col min="3302" max="3302" width="1.5" style="1" customWidth="1"/>
    <col min="3303" max="3303" width="13.125" style="1" customWidth="1"/>
    <col min="3304" max="3304" width="13.25" style="1" customWidth="1"/>
    <col min="3305" max="3305" width="23.125" style="1" customWidth="1"/>
    <col min="3306" max="3540" width="11" style="1"/>
    <col min="3541" max="3541" width="36.375" style="1" customWidth="1"/>
    <col min="3542" max="3545" width="10.75" style="1" customWidth="1"/>
    <col min="3546" max="3546" width="13.25" style="1" customWidth="1"/>
    <col min="3547" max="3547" width="23.125" style="1" customWidth="1"/>
    <col min="3548" max="3548" width="1.375" style="1" customWidth="1"/>
    <col min="3549" max="3549" width="13" style="1" customWidth="1"/>
    <col min="3550" max="3550" width="13.125" style="1" customWidth="1"/>
    <col min="3551" max="3551" width="1.5" style="1" customWidth="1"/>
    <col min="3552" max="3552" width="13.125" style="1" customWidth="1"/>
    <col min="3553" max="3553" width="13.25" style="1" customWidth="1"/>
    <col min="3554" max="3554" width="23.125" style="1" customWidth="1"/>
    <col min="3555" max="3555" width="1.375" style="1" customWidth="1"/>
    <col min="3556" max="3556" width="13.125" style="1" customWidth="1"/>
    <col min="3557" max="3557" width="13.25" style="1" customWidth="1"/>
    <col min="3558" max="3558" width="1.5" style="1" customWidth="1"/>
    <col min="3559" max="3559" width="13.125" style="1" customWidth="1"/>
    <col min="3560" max="3560" width="13.25" style="1" customWidth="1"/>
    <col min="3561" max="3561" width="23.125" style="1" customWidth="1"/>
    <col min="3562" max="3796" width="11" style="1"/>
    <col min="3797" max="3797" width="36.375" style="1" customWidth="1"/>
    <col min="3798" max="3801" width="10.75" style="1" customWidth="1"/>
    <col min="3802" max="3802" width="13.25" style="1" customWidth="1"/>
    <col min="3803" max="3803" width="23.125" style="1" customWidth="1"/>
    <col min="3804" max="3804" width="1.375" style="1" customWidth="1"/>
    <col min="3805" max="3805" width="13" style="1" customWidth="1"/>
    <col min="3806" max="3806" width="13.125" style="1" customWidth="1"/>
    <col min="3807" max="3807" width="1.5" style="1" customWidth="1"/>
    <col min="3808" max="3808" width="13.125" style="1" customWidth="1"/>
    <col min="3809" max="3809" width="13.25" style="1" customWidth="1"/>
    <col min="3810" max="3810" width="23.125" style="1" customWidth="1"/>
    <col min="3811" max="3811" width="1.375" style="1" customWidth="1"/>
    <col min="3812" max="3812" width="13.125" style="1" customWidth="1"/>
    <col min="3813" max="3813" width="13.25" style="1" customWidth="1"/>
    <col min="3814" max="3814" width="1.5" style="1" customWidth="1"/>
    <col min="3815" max="3815" width="13.125" style="1" customWidth="1"/>
    <col min="3816" max="3816" width="13.25" style="1" customWidth="1"/>
    <col min="3817" max="3817" width="23.125" style="1" customWidth="1"/>
    <col min="3818" max="4052" width="11" style="1"/>
    <col min="4053" max="4053" width="36.375" style="1" customWidth="1"/>
    <col min="4054" max="4057" width="10.75" style="1" customWidth="1"/>
    <col min="4058" max="4058" width="13.25" style="1" customWidth="1"/>
    <col min="4059" max="4059" width="23.125" style="1" customWidth="1"/>
    <col min="4060" max="4060" width="1.375" style="1" customWidth="1"/>
    <col min="4061" max="4061" width="13" style="1" customWidth="1"/>
    <col min="4062" max="4062" width="13.125" style="1" customWidth="1"/>
    <col min="4063" max="4063" width="1.5" style="1" customWidth="1"/>
    <col min="4064" max="4064" width="13.125" style="1" customWidth="1"/>
    <col min="4065" max="4065" width="13.25" style="1" customWidth="1"/>
    <col min="4066" max="4066" width="23.125" style="1" customWidth="1"/>
    <col min="4067" max="4067" width="1.375" style="1" customWidth="1"/>
    <col min="4068" max="4068" width="13.125" style="1" customWidth="1"/>
    <col min="4069" max="4069" width="13.25" style="1" customWidth="1"/>
    <col min="4070" max="4070" width="1.5" style="1" customWidth="1"/>
    <col min="4071" max="4071" width="13.125" style="1" customWidth="1"/>
    <col min="4072" max="4072" width="13.25" style="1" customWidth="1"/>
    <col min="4073" max="4073" width="23.125" style="1" customWidth="1"/>
    <col min="4074" max="4308" width="11" style="1"/>
    <col min="4309" max="4309" width="36.375" style="1" customWidth="1"/>
    <col min="4310" max="4313" width="10.75" style="1" customWidth="1"/>
    <col min="4314" max="4314" width="13.25" style="1" customWidth="1"/>
    <col min="4315" max="4315" width="23.125" style="1" customWidth="1"/>
    <col min="4316" max="4316" width="1.375" style="1" customWidth="1"/>
    <col min="4317" max="4317" width="13" style="1" customWidth="1"/>
    <col min="4318" max="4318" width="13.125" style="1" customWidth="1"/>
    <col min="4319" max="4319" width="1.5" style="1" customWidth="1"/>
    <col min="4320" max="4320" width="13.125" style="1" customWidth="1"/>
    <col min="4321" max="4321" width="13.25" style="1" customWidth="1"/>
    <col min="4322" max="4322" width="23.125" style="1" customWidth="1"/>
    <col min="4323" max="4323" width="1.375" style="1" customWidth="1"/>
    <col min="4324" max="4324" width="13.125" style="1" customWidth="1"/>
    <col min="4325" max="4325" width="13.25" style="1" customWidth="1"/>
    <col min="4326" max="4326" width="1.5" style="1" customWidth="1"/>
    <col min="4327" max="4327" width="13.125" style="1" customWidth="1"/>
    <col min="4328" max="4328" width="13.25" style="1" customWidth="1"/>
    <col min="4329" max="4329" width="23.125" style="1" customWidth="1"/>
    <col min="4330" max="4564" width="11" style="1"/>
    <col min="4565" max="4565" width="36.375" style="1" customWidth="1"/>
    <col min="4566" max="4569" width="10.75" style="1" customWidth="1"/>
    <col min="4570" max="4570" width="13.25" style="1" customWidth="1"/>
    <col min="4571" max="4571" width="23.125" style="1" customWidth="1"/>
    <col min="4572" max="4572" width="1.375" style="1" customWidth="1"/>
    <col min="4573" max="4573" width="13" style="1" customWidth="1"/>
    <col min="4574" max="4574" width="13.125" style="1" customWidth="1"/>
    <col min="4575" max="4575" width="1.5" style="1" customWidth="1"/>
    <col min="4576" max="4576" width="13.125" style="1" customWidth="1"/>
    <col min="4577" max="4577" width="13.25" style="1" customWidth="1"/>
    <col min="4578" max="4578" width="23.125" style="1" customWidth="1"/>
    <col min="4579" max="4579" width="1.375" style="1" customWidth="1"/>
    <col min="4580" max="4580" width="13.125" style="1" customWidth="1"/>
    <col min="4581" max="4581" width="13.25" style="1" customWidth="1"/>
    <col min="4582" max="4582" width="1.5" style="1" customWidth="1"/>
    <col min="4583" max="4583" width="13.125" style="1" customWidth="1"/>
    <col min="4584" max="4584" width="13.25" style="1" customWidth="1"/>
    <col min="4585" max="4585" width="23.125" style="1" customWidth="1"/>
    <col min="4586" max="4820" width="11" style="1"/>
    <col min="4821" max="4821" width="36.375" style="1" customWidth="1"/>
    <col min="4822" max="4825" width="10.75" style="1" customWidth="1"/>
    <col min="4826" max="4826" width="13.25" style="1" customWidth="1"/>
    <col min="4827" max="4827" width="23.125" style="1" customWidth="1"/>
    <col min="4828" max="4828" width="1.375" style="1" customWidth="1"/>
    <col min="4829" max="4829" width="13" style="1" customWidth="1"/>
    <col min="4830" max="4830" width="13.125" style="1" customWidth="1"/>
    <col min="4831" max="4831" width="1.5" style="1" customWidth="1"/>
    <col min="4832" max="4832" width="13.125" style="1" customWidth="1"/>
    <col min="4833" max="4833" width="13.25" style="1" customWidth="1"/>
    <col min="4834" max="4834" width="23.125" style="1" customWidth="1"/>
    <col min="4835" max="4835" width="1.375" style="1" customWidth="1"/>
    <col min="4836" max="4836" width="13.125" style="1" customWidth="1"/>
    <col min="4837" max="4837" width="13.25" style="1" customWidth="1"/>
    <col min="4838" max="4838" width="1.5" style="1" customWidth="1"/>
    <col min="4839" max="4839" width="13.125" style="1" customWidth="1"/>
    <col min="4840" max="4840" width="13.25" style="1" customWidth="1"/>
    <col min="4841" max="4841" width="23.125" style="1" customWidth="1"/>
    <col min="4842" max="5076" width="11" style="1"/>
    <col min="5077" max="5077" width="36.375" style="1" customWidth="1"/>
    <col min="5078" max="5081" width="10.75" style="1" customWidth="1"/>
    <col min="5082" max="5082" width="13.25" style="1" customWidth="1"/>
    <col min="5083" max="5083" width="23.125" style="1" customWidth="1"/>
    <col min="5084" max="5084" width="1.375" style="1" customWidth="1"/>
    <col min="5085" max="5085" width="13" style="1" customWidth="1"/>
    <col min="5086" max="5086" width="13.125" style="1" customWidth="1"/>
    <col min="5087" max="5087" width="1.5" style="1" customWidth="1"/>
    <col min="5088" max="5088" width="13.125" style="1" customWidth="1"/>
    <col min="5089" max="5089" width="13.25" style="1" customWidth="1"/>
    <col min="5090" max="5090" width="23.125" style="1" customWidth="1"/>
    <col min="5091" max="5091" width="1.375" style="1" customWidth="1"/>
    <col min="5092" max="5092" width="13.125" style="1" customWidth="1"/>
    <col min="5093" max="5093" width="13.25" style="1" customWidth="1"/>
    <col min="5094" max="5094" width="1.5" style="1" customWidth="1"/>
    <col min="5095" max="5095" width="13.125" style="1" customWidth="1"/>
    <col min="5096" max="5096" width="13.25" style="1" customWidth="1"/>
    <col min="5097" max="5097" width="23.125" style="1" customWidth="1"/>
    <col min="5098" max="5332" width="11" style="1"/>
    <col min="5333" max="5333" width="36.375" style="1" customWidth="1"/>
    <col min="5334" max="5337" width="10.75" style="1" customWidth="1"/>
    <col min="5338" max="5338" width="13.25" style="1" customWidth="1"/>
    <col min="5339" max="5339" width="23.125" style="1" customWidth="1"/>
    <col min="5340" max="5340" width="1.375" style="1" customWidth="1"/>
    <col min="5341" max="5341" width="13" style="1" customWidth="1"/>
    <col min="5342" max="5342" width="13.125" style="1" customWidth="1"/>
    <col min="5343" max="5343" width="1.5" style="1" customWidth="1"/>
    <col min="5344" max="5344" width="13.125" style="1" customWidth="1"/>
    <col min="5345" max="5345" width="13.25" style="1" customWidth="1"/>
    <col min="5346" max="5346" width="23.125" style="1" customWidth="1"/>
    <col min="5347" max="5347" width="1.375" style="1" customWidth="1"/>
    <col min="5348" max="5348" width="13.125" style="1" customWidth="1"/>
    <col min="5349" max="5349" width="13.25" style="1" customWidth="1"/>
    <col min="5350" max="5350" width="1.5" style="1" customWidth="1"/>
    <col min="5351" max="5351" width="13.125" style="1" customWidth="1"/>
    <col min="5352" max="5352" width="13.25" style="1" customWidth="1"/>
    <col min="5353" max="5353" width="23.125" style="1" customWidth="1"/>
    <col min="5354" max="5588" width="11" style="1"/>
    <col min="5589" max="5589" width="36.375" style="1" customWidth="1"/>
    <col min="5590" max="5593" width="10.75" style="1" customWidth="1"/>
    <col min="5594" max="5594" width="13.25" style="1" customWidth="1"/>
    <col min="5595" max="5595" width="23.125" style="1" customWidth="1"/>
    <col min="5596" max="5596" width="1.375" style="1" customWidth="1"/>
    <col min="5597" max="5597" width="13" style="1" customWidth="1"/>
    <col min="5598" max="5598" width="13.125" style="1" customWidth="1"/>
    <col min="5599" max="5599" width="1.5" style="1" customWidth="1"/>
    <col min="5600" max="5600" width="13.125" style="1" customWidth="1"/>
    <col min="5601" max="5601" width="13.25" style="1" customWidth="1"/>
    <col min="5602" max="5602" width="23.125" style="1" customWidth="1"/>
    <col min="5603" max="5603" width="1.375" style="1" customWidth="1"/>
    <col min="5604" max="5604" width="13.125" style="1" customWidth="1"/>
    <col min="5605" max="5605" width="13.25" style="1" customWidth="1"/>
    <col min="5606" max="5606" width="1.5" style="1" customWidth="1"/>
    <col min="5607" max="5607" width="13.125" style="1" customWidth="1"/>
    <col min="5608" max="5608" width="13.25" style="1" customWidth="1"/>
    <col min="5609" max="5609" width="23.125" style="1" customWidth="1"/>
    <col min="5610" max="5844" width="11" style="1"/>
    <col min="5845" max="5845" width="36.375" style="1" customWidth="1"/>
    <col min="5846" max="5849" width="10.75" style="1" customWidth="1"/>
    <col min="5850" max="5850" width="13.25" style="1" customWidth="1"/>
    <col min="5851" max="5851" width="23.125" style="1" customWidth="1"/>
    <col min="5852" max="5852" width="1.375" style="1" customWidth="1"/>
    <col min="5853" max="5853" width="13" style="1" customWidth="1"/>
    <col min="5854" max="5854" width="13.125" style="1" customWidth="1"/>
    <col min="5855" max="5855" width="1.5" style="1" customWidth="1"/>
    <col min="5856" max="5856" width="13.125" style="1" customWidth="1"/>
    <col min="5857" max="5857" width="13.25" style="1" customWidth="1"/>
    <col min="5858" max="5858" width="23.125" style="1" customWidth="1"/>
    <col min="5859" max="5859" width="1.375" style="1" customWidth="1"/>
    <col min="5860" max="5860" width="13.125" style="1" customWidth="1"/>
    <col min="5861" max="5861" width="13.25" style="1" customWidth="1"/>
    <col min="5862" max="5862" width="1.5" style="1" customWidth="1"/>
    <col min="5863" max="5863" width="13.125" style="1" customWidth="1"/>
    <col min="5864" max="5864" width="13.25" style="1" customWidth="1"/>
    <col min="5865" max="5865" width="23.125" style="1" customWidth="1"/>
    <col min="5866" max="6100" width="11" style="1"/>
    <col min="6101" max="6101" width="36.375" style="1" customWidth="1"/>
    <col min="6102" max="6105" width="10.75" style="1" customWidth="1"/>
    <col min="6106" max="6106" width="13.25" style="1" customWidth="1"/>
    <col min="6107" max="6107" width="23.125" style="1" customWidth="1"/>
    <col min="6108" max="6108" width="1.375" style="1" customWidth="1"/>
    <col min="6109" max="6109" width="13" style="1" customWidth="1"/>
    <col min="6110" max="6110" width="13.125" style="1" customWidth="1"/>
    <col min="6111" max="6111" width="1.5" style="1" customWidth="1"/>
    <col min="6112" max="6112" width="13.125" style="1" customWidth="1"/>
    <col min="6113" max="6113" width="13.25" style="1" customWidth="1"/>
    <col min="6114" max="6114" width="23.125" style="1" customWidth="1"/>
    <col min="6115" max="6115" width="1.375" style="1" customWidth="1"/>
    <col min="6116" max="6116" width="13.125" style="1" customWidth="1"/>
    <col min="6117" max="6117" width="13.25" style="1" customWidth="1"/>
    <col min="6118" max="6118" width="1.5" style="1" customWidth="1"/>
    <col min="6119" max="6119" width="13.125" style="1" customWidth="1"/>
    <col min="6120" max="6120" width="13.25" style="1" customWidth="1"/>
    <col min="6121" max="6121" width="23.125" style="1" customWidth="1"/>
    <col min="6122" max="6356" width="11" style="1"/>
    <col min="6357" max="6357" width="36.375" style="1" customWidth="1"/>
    <col min="6358" max="6361" width="10.75" style="1" customWidth="1"/>
    <col min="6362" max="6362" width="13.25" style="1" customWidth="1"/>
    <col min="6363" max="6363" width="23.125" style="1" customWidth="1"/>
    <col min="6364" max="6364" width="1.375" style="1" customWidth="1"/>
    <col min="6365" max="6365" width="13" style="1" customWidth="1"/>
    <col min="6366" max="6366" width="13.125" style="1" customWidth="1"/>
    <col min="6367" max="6367" width="1.5" style="1" customWidth="1"/>
    <col min="6368" max="6368" width="13.125" style="1" customWidth="1"/>
    <col min="6369" max="6369" width="13.25" style="1" customWidth="1"/>
    <col min="6370" max="6370" width="23.125" style="1" customWidth="1"/>
    <col min="6371" max="6371" width="1.375" style="1" customWidth="1"/>
    <col min="6372" max="6372" width="13.125" style="1" customWidth="1"/>
    <col min="6373" max="6373" width="13.25" style="1" customWidth="1"/>
    <col min="6374" max="6374" width="1.5" style="1" customWidth="1"/>
    <col min="6375" max="6375" width="13.125" style="1" customWidth="1"/>
    <col min="6376" max="6376" width="13.25" style="1" customWidth="1"/>
    <col min="6377" max="6377" width="23.125" style="1" customWidth="1"/>
    <col min="6378" max="6612" width="11" style="1"/>
    <col min="6613" max="6613" width="36.375" style="1" customWidth="1"/>
    <col min="6614" max="6617" width="10.75" style="1" customWidth="1"/>
    <col min="6618" max="6618" width="13.25" style="1" customWidth="1"/>
    <col min="6619" max="6619" width="23.125" style="1" customWidth="1"/>
    <col min="6620" max="6620" width="1.375" style="1" customWidth="1"/>
    <col min="6621" max="6621" width="13" style="1" customWidth="1"/>
    <col min="6622" max="6622" width="13.125" style="1" customWidth="1"/>
    <col min="6623" max="6623" width="1.5" style="1" customWidth="1"/>
    <col min="6624" max="6624" width="13.125" style="1" customWidth="1"/>
    <col min="6625" max="6625" width="13.25" style="1" customWidth="1"/>
    <col min="6626" max="6626" width="23.125" style="1" customWidth="1"/>
    <col min="6627" max="6627" width="1.375" style="1" customWidth="1"/>
    <col min="6628" max="6628" width="13.125" style="1" customWidth="1"/>
    <col min="6629" max="6629" width="13.25" style="1" customWidth="1"/>
    <col min="6630" max="6630" width="1.5" style="1" customWidth="1"/>
    <col min="6631" max="6631" width="13.125" style="1" customWidth="1"/>
    <col min="6632" max="6632" width="13.25" style="1" customWidth="1"/>
    <col min="6633" max="6633" width="23.125" style="1" customWidth="1"/>
    <col min="6634" max="6868" width="11" style="1"/>
    <col min="6869" max="6869" width="36.375" style="1" customWidth="1"/>
    <col min="6870" max="6873" width="10.75" style="1" customWidth="1"/>
    <col min="6874" max="6874" width="13.25" style="1" customWidth="1"/>
    <col min="6875" max="6875" width="23.125" style="1" customWidth="1"/>
    <col min="6876" max="6876" width="1.375" style="1" customWidth="1"/>
    <col min="6877" max="6877" width="13" style="1" customWidth="1"/>
    <col min="6878" max="6878" width="13.125" style="1" customWidth="1"/>
    <col min="6879" max="6879" width="1.5" style="1" customWidth="1"/>
    <col min="6880" max="6880" width="13.125" style="1" customWidth="1"/>
    <col min="6881" max="6881" width="13.25" style="1" customWidth="1"/>
    <col min="6882" max="6882" width="23.125" style="1" customWidth="1"/>
    <col min="6883" max="6883" width="1.375" style="1" customWidth="1"/>
    <col min="6884" max="6884" width="13.125" style="1" customWidth="1"/>
    <col min="6885" max="6885" width="13.25" style="1" customWidth="1"/>
    <col min="6886" max="6886" width="1.5" style="1" customWidth="1"/>
    <col min="6887" max="6887" width="13.125" style="1" customWidth="1"/>
    <col min="6888" max="6888" width="13.25" style="1" customWidth="1"/>
    <col min="6889" max="6889" width="23.125" style="1" customWidth="1"/>
    <col min="6890" max="7124" width="11" style="1"/>
    <col min="7125" max="7125" width="36.375" style="1" customWidth="1"/>
    <col min="7126" max="7129" width="10.75" style="1" customWidth="1"/>
    <col min="7130" max="7130" width="13.25" style="1" customWidth="1"/>
    <col min="7131" max="7131" width="23.125" style="1" customWidth="1"/>
    <col min="7132" max="7132" width="1.375" style="1" customWidth="1"/>
    <col min="7133" max="7133" width="13" style="1" customWidth="1"/>
    <col min="7134" max="7134" width="13.125" style="1" customWidth="1"/>
    <col min="7135" max="7135" width="1.5" style="1" customWidth="1"/>
    <col min="7136" max="7136" width="13.125" style="1" customWidth="1"/>
    <col min="7137" max="7137" width="13.25" style="1" customWidth="1"/>
    <col min="7138" max="7138" width="23.125" style="1" customWidth="1"/>
    <col min="7139" max="7139" width="1.375" style="1" customWidth="1"/>
    <col min="7140" max="7140" width="13.125" style="1" customWidth="1"/>
    <col min="7141" max="7141" width="13.25" style="1" customWidth="1"/>
    <col min="7142" max="7142" width="1.5" style="1" customWidth="1"/>
    <col min="7143" max="7143" width="13.125" style="1" customWidth="1"/>
    <col min="7144" max="7144" width="13.25" style="1" customWidth="1"/>
    <col min="7145" max="7145" width="23.125" style="1" customWidth="1"/>
    <col min="7146" max="7380" width="11" style="1"/>
    <col min="7381" max="7381" width="36.375" style="1" customWidth="1"/>
    <col min="7382" max="7385" width="10.75" style="1" customWidth="1"/>
    <col min="7386" max="7386" width="13.25" style="1" customWidth="1"/>
    <col min="7387" max="7387" width="23.125" style="1" customWidth="1"/>
    <col min="7388" max="7388" width="1.375" style="1" customWidth="1"/>
    <col min="7389" max="7389" width="13" style="1" customWidth="1"/>
    <col min="7390" max="7390" width="13.125" style="1" customWidth="1"/>
    <col min="7391" max="7391" width="1.5" style="1" customWidth="1"/>
    <col min="7392" max="7392" width="13.125" style="1" customWidth="1"/>
    <col min="7393" max="7393" width="13.25" style="1" customWidth="1"/>
    <col min="7394" max="7394" width="23.125" style="1" customWidth="1"/>
    <col min="7395" max="7395" width="1.375" style="1" customWidth="1"/>
    <col min="7396" max="7396" width="13.125" style="1" customWidth="1"/>
    <col min="7397" max="7397" width="13.25" style="1" customWidth="1"/>
    <col min="7398" max="7398" width="1.5" style="1" customWidth="1"/>
    <col min="7399" max="7399" width="13.125" style="1" customWidth="1"/>
    <col min="7400" max="7400" width="13.25" style="1" customWidth="1"/>
    <col min="7401" max="7401" width="23.125" style="1" customWidth="1"/>
    <col min="7402" max="7636" width="11" style="1"/>
    <col min="7637" max="7637" width="36.375" style="1" customWidth="1"/>
    <col min="7638" max="7641" width="10.75" style="1" customWidth="1"/>
    <col min="7642" max="7642" width="13.25" style="1" customWidth="1"/>
    <col min="7643" max="7643" width="23.125" style="1" customWidth="1"/>
    <col min="7644" max="7644" width="1.375" style="1" customWidth="1"/>
    <col min="7645" max="7645" width="13" style="1" customWidth="1"/>
    <col min="7646" max="7646" width="13.125" style="1" customWidth="1"/>
    <col min="7647" max="7647" width="1.5" style="1" customWidth="1"/>
    <col min="7648" max="7648" width="13.125" style="1" customWidth="1"/>
    <col min="7649" max="7649" width="13.25" style="1" customWidth="1"/>
    <col min="7650" max="7650" width="23.125" style="1" customWidth="1"/>
    <col min="7651" max="7651" width="1.375" style="1" customWidth="1"/>
    <col min="7652" max="7652" width="13.125" style="1" customWidth="1"/>
    <col min="7653" max="7653" width="13.25" style="1" customWidth="1"/>
    <col min="7654" max="7654" width="1.5" style="1" customWidth="1"/>
    <col min="7655" max="7655" width="13.125" style="1" customWidth="1"/>
    <col min="7656" max="7656" width="13.25" style="1" customWidth="1"/>
    <col min="7657" max="7657" width="23.125" style="1" customWidth="1"/>
    <col min="7658" max="7892" width="11" style="1"/>
    <col min="7893" max="7893" width="36.375" style="1" customWidth="1"/>
    <col min="7894" max="7897" width="10.75" style="1" customWidth="1"/>
    <col min="7898" max="7898" width="13.25" style="1" customWidth="1"/>
    <col min="7899" max="7899" width="23.125" style="1" customWidth="1"/>
    <col min="7900" max="7900" width="1.375" style="1" customWidth="1"/>
    <col min="7901" max="7901" width="13" style="1" customWidth="1"/>
    <col min="7902" max="7902" width="13.125" style="1" customWidth="1"/>
    <col min="7903" max="7903" width="1.5" style="1" customWidth="1"/>
    <col min="7904" max="7904" width="13.125" style="1" customWidth="1"/>
    <col min="7905" max="7905" width="13.25" style="1" customWidth="1"/>
    <col min="7906" max="7906" width="23.125" style="1" customWidth="1"/>
    <col min="7907" max="7907" width="1.375" style="1" customWidth="1"/>
    <col min="7908" max="7908" width="13.125" style="1" customWidth="1"/>
    <col min="7909" max="7909" width="13.25" style="1" customWidth="1"/>
    <col min="7910" max="7910" width="1.5" style="1" customWidth="1"/>
    <col min="7911" max="7911" width="13.125" style="1" customWidth="1"/>
    <col min="7912" max="7912" width="13.25" style="1" customWidth="1"/>
    <col min="7913" max="7913" width="23.125" style="1" customWidth="1"/>
    <col min="7914" max="8148" width="11" style="1"/>
    <col min="8149" max="8149" width="36.375" style="1" customWidth="1"/>
    <col min="8150" max="8153" width="10.75" style="1" customWidth="1"/>
    <col min="8154" max="8154" width="13.25" style="1" customWidth="1"/>
    <col min="8155" max="8155" width="23.125" style="1" customWidth="1"/>
    <col min="8156" max="8156" width="1.375" style="1" customWidth="1"/>
    <col min="8157" max="8157" width="13" style="1" customWidth="1"/>
    <col min="8158" max="8158" width="13.125" style="1" customWidth="1"/>
    <col min="8159" max="8159" width="1.5" style="1" customWidth="1"/>
    <col min="8160" max="8160" width="13.125" style="1" customWidth="1"/>
    <col min="8161" max="8161" width="13.25" style="1" customWidth="1"/>
    <col min="8162" max="8162" width="23.125" style="1" customWidth="1"/>
    <col min="8163" max="8163" width="1.375" style="1" customWidth="1"/>
    <col min="8164" max="8164" width="13.125" style="1" customWidth="1"/>
    <col min="8165" max="8165" width="13.25" style="1" customWidth="1"/>
    <col min="8166" max="8166" width="1.5" style="1" customWidth="1"/>
    <col min="8167" max="8167" width="13.125" style="1" customWidth="1"/>
    <col min="8168" max="8168" width="13.25" style="1" customWidth="1"/>
    <col min="8169" max="8169" width="23.125" style="1" customWidth="1"/>
    <col min="8170" max="8404" width="11" style="1"/>
    <col min="8405" max="8405" width="36.375" style="1" customWidth="1"/>
    <col min="8406" max="8409" width="10.75" style="1" customWidth="1"/>
    <col min="8410" max="8410" width="13.25" style="1" customWidth="1"/>
    <col min="8411" max="8411" width="23.125" style="1" customWidth="1"/>
    <col min="8412" max="8412" width="1.375" style="1" customWidth="1"/>
    <col min="8413" max="8413" width="13" style="1" customWidth="1"/>
    <col min="8414" max="8414" width="13.125" style="1" customWidth="1"/>
    <col min="8415" max="8415" width="1.5" style="1" customWidth="1"/>
    <col min="8416" max="8416" width="13.125" style="1" customWidth="1"/>
    <col min="8417" max="8417" width="13.25" style="1" customWidth="1"/>
    <col min="8418" max="8418" width="23.125" style="1" customWidth="1"/>
    <col min="8419" max="8419" width="1.375" style="1" customWidth="1"/>
    <col min="8420" max="8420" width="13.125" style="1" customWidth="1"/>
    <col min="8421" max="8421" width="13.25" style="1" customWidth="1"/>
    <col min="8422" max="8422" width="1.5" style="1" customWidth="1"/>
    <col min="8423" max="8423" width="13.125" style="1" customWidth="1"/>
    <col min="8424" max="8424" width="13.25" style="1" customWidth="1"/>
    <col min="8425" max="8425" width="23.125" style="1" customWidth="1"/>
    <col min="8426" max="8660" width="11" style="1"/>
    <col min="8661" max="8661" width="36.375" style="1" customWidth="1"/>
    <col min="8662" max="8665" width="10.75" style="1" customWidth="1"/>
    <col min="8666" max="8666" width="13.25" style="1" customWidth="1"/>
    <col min="8667" max="8667" width="23.125" style="1" customWidth="1"/>
    <col min="8668" max="8668" width="1.375" style="1" customWidth="1"/>
    <col min="8669" max="8669" width="13" style="1" customWidth="1"/>
    <col min="8670" max="8670" width="13.125" style="1" customWidth="1"/>
    <col min="8671" max="8671" width="1.5" style="1" customWidth="1"/>
    <col min="8672" max="8672" width="13.125" style="1" customWidth="1"/>
    <col min="8673" max="8673" width="13.25" style="1" customWidth="1"/>
    <col min="8674" max="8674" width="23.125" style="1" customWidth="1"/>
    <col min="8675" max="8675" width="1.375" style="1" customWidth="1"/>
    <col min="8676" max="8676" width="13.125" style="1" customWidth="1"/>
    <col min="8677" max="8677" width="13.25" style="1" customWidth="1"/>
    <col min="8678" max="8678" width="1.5" style="1" customWidth="1"/>
    <col min="8679" max="8679" width="13.125" style="1" customWidth="1"/>
    <col min="8680" max="8680" width="13.25" style="1" customWidth="1"/>
    <col min="8681" max="8681" width="23.125" style="1" customWidth="1"/>
    <col min="8682" max="8916" width="11" style="1"/>
    <col min="8917" max="8917" width="36.375" style="1" customWidth="1"/>
    <col min="8918" max="8921" width="10.75" style="1" customWidth="1"/>
    <col min="8922" max="8922" width="13.25" style="1" customWidth="1"/>
    <col min="8923" max="8923" width="23.125" style="1" customWidth="1"/>
    <col min="8924" max="8924" width="1.375" style="1" customWidth="1"/>
    <col min="8925" max="8925" width="13" style="1" customWidth="1"/>
    <col min="8926" max="8926" width="13.125" style="1" customWidth="1"/>
    <col min="8927" max="8927" width="1.5" style="1" customWidth="1"/>
    <col min="8928" max="8928" width="13.125" style="1" customWidth="1"/>
    <col min="8929" max="8929" width="13.25" style="1" customWidth="1"/>
    <col min="8930" max="8930" width="23.125" style="1" customWidth="1"/>
    <col min="8931" max="8931" width="1.375" style="1" customWidth="1"/>
    <col min="8932" max="8932" width="13.125" style="1" customWidth="1"/>
    <col min="8933" max="8933" width="13.25" style="1" customWidth="1"/>
    <col min="8934" max="8934" width="1.5" style="1" customWidth="1"/>
    <col min="8935" max="8935" width="13.125" style="1" customWidth="1"/>
    <col min="8936" max="8936" width="13.25" style="1" customWidth="1"/>
    <col min="8937" max="8937" width="23.125" style="1" customWidth="1"/>
    <col min="8938" max="9172" width="11" style="1"/>
    <col min="9173" max="9173" width="36.375" style="1" customWidth="1"/>
    <col min="9174" max="9177" width="10.75" style="1" customWidth="1"/>
    <col min="9178" max="9178" width="13.25" style="1" customWidth="1"/>
    <col min="9179" max="9179" width="23.125" style="1" customWidth="1"/>
    <col min="9180" max="9180" width="1.375" style="1" customWidth="1"/>
    <col min="9181" max="9181" width="13" style="1" customWidth="1"/>
    <col min="9182" max="9182" width="13.125" style="1" customWidth="1"/>
    <col min="9183" max="9183" width="1.5" style="1" customWidth="1"/>
    <col min="9184" max="9184" width="13.125" style="1" customWidth="1"/>
    <col min="9185" max="9185" width="13.25" style="1" customWidth="1"/>
    <col min="9186" max="9186" width="23.125" style="1" customWidth="1"/>
    <col min="9187" max="9187" width="1.375" style="1" customWidth="1"/>
    <col min="9188" max="9188" width="13.125" style="1" customWidth="1"/>
    <col min="9189" max="9189" width="13.25" style="1" customWidth="1"/>
    <col min="9190" max="9190" width="1.5" style="1" customWidth="1"/>
    <col min="9191" max="9191" width="13.125" style="1" customWidth="1"/>
    <col min="9192" max="9192" width="13.25" style="1" customWidth="1"/>
    <col min="9193" max="9193" width="23.125" style="1" customWidth="1"/>
    <col min="9194" max="9428" width="11" style="1"/>
    <col min="9429" max="9429" width="36.375" style="1" customWidth="1"/>
    <col min="9430" max="9433" width="10.75" style="1" customWidth="1"/>
    <col min="9434" max="9434" width="13.25" style="1" customWidth="1"/>
    <col min="9435" max="9435" width="23.125" style="1" customWidth="1"/>
    <col min="9436" max="9436" width="1.375" style="1" customWidth="1"/>
    <col min="9437" max="9437" width="13" style="1" customWidth="1"/>
    <col min="9438" max="9438" width="13.125" style="1" customWidth="1"/>
    <col min="9439" max="9439" width="1.5" style="1" customWidth="1"/>
    <col min="9440" max="9440" width="13.125" style="1" customWidth="1"/>
    <col min="9441" max="9441" width="13.25" style="1" customWidth="1"/>
    <col min="9442" max="9442" width="23.125" style="1" customWidth="1"/>
    <col min="9443" max="9443" width="1.375" style="1" customWidth="1"/>
    <col min="9444" max="9444" width="13.125" style="1" customWidth="1"/>
    <col min="9445" max="9445" width="13.25" style="1" customWidth="1"/>
    <col min="9446" max="9446" width="1.5" style="1" customWidth="1"/>
    <col min="9447" max="9447" width="13.125" style="1" customWidth="1"/>
    <col min="9448" max="9448" width="13.25" style="1" customWidth="1"/>
    <col min="9449" max="9449" width="23.125" style="1" customWidth="1"/>
    <col min="9450" max="9684" width="11" style="1"/>
    <col min="9685" max="9685" width="36.375" style="1" customWidth="1"/>
    <col min="9686" max="9689" width="10.75" style="1" customWidth="1"/>
    <col min="9690" max="9690" width="13.25" style="1" customWidth="1"/>
    <col min="9691" max="9691" width="23.125" style="1" customWidth="1"/>
    <col min="9692" max="9692" width="1.375" style="1" customWidth="1"/>
    <col min="9693" max="9693" width="13" style="1" customWidth="1"/>
    <col min="9694" max="9694" width="13.125" style="1" customWidth="1"/>
    <col min="9695" max="9695" width="1.5" style="1" customWidth="1"/>
    <col min="9696" max="9696" width="13.125" style="1" customWidth="1"/>
    <col min="9697" max="9697" width="13.25" style="1" customWidth="1"/>
    <col min="9698" max="9698" width="23.125" style="1" customWidth="1"/>
    <col min="9699" max="9699" width="1.375" style="1" customWidth="1"/>
    <col min="9700" max="9700" width="13.125" style="1" customWidth="1"/>
    <col min="9701" max="9701" width="13.25" style="1" customWidth="1"/>
    <col min="9702" max="9702" width="1.5" style="1" customWidth="1"/>
    <col min="9703" max="9703" width="13.125" style="1" customWidth="1"/>
    <col min="9704" max="9704" width="13.25" style="1" customWidth="1"/>
    <col min="9705" max="9705" width="23.125" style="1" customWidth="1"/>
    <col min="9706" max="9940" width="11" style="1"/>
    <col min="9941" max="9941" width="36.375" style="1" customWidth="1"/>
    <col min="9942" max="9945" width="10.75" style="1" customWidth="1"/>
    <col min="9946" max="9946" width="13.25" style="1" customWidth="1"/>
    <col min="9947" max="9947" width="23.125" style="1" customWidth="1"/>
    <col min="9948" max="9948" width="1.375" style="1" customWidth="1"/>
    <col min="9949" max="9949" width="13" style="1" customWidth="1"/>
    <col min="9950" max="9950" width="13.125" style="1" customWidth="1"/>
    <col min="9951" max="9951" width="1.5" style="1" customWidth="1"/>
    <col min="9952" max="9952" width="13.125" style="1" customWidth="1"/>
    <col min="9953" max="9953" width="13.25" style="1" customWidth="1"/>
    <col min="9954" max="9954" width="23.125" style="1" customWidth="1"/>
    <col min="9955" max="9955" width="1.375" style="1" customWidth="1"/>
    <col min="9956" max="9956" width="13.125" style="1" customWidth="1"/>
    <col min="9957" max="9957" width="13.25" style="1" customWidth="1"/>
    <col min="9958" max="9958" width="1.5" style="1" customWidth="1"/>
    <col min="9959" max="9959" width="13.125" style="1" customWidth="1"/>
    <col min="9960" max="9960" width="13.25" style="1" customWidth="1"/>
    <col min="9961" max="9961" width="23.125" style="1" customWidth="1"/>
    <col min="9962" max="10196" width="11" style="1"/>
    <col min="10197" max="10197" width="36.375" style="1" customWidth="1"/>
    <col min="10198" max="10201" width="10.75" style="1" customWidth="1"/>
    <col min="10202" max="10202" width="13.25" style="1" customWidth="1"/>
    <col min="10203" max="10203" width="23.125" style="1" customWidth="1"/>
    <col min="10204" max="10204" width="1.375" style="1" customWidth="1"/>
    <col min="10205" max="10205" width="13" style="1" customWidth="1"/>
    <col min="10206" max="10206" width="13.125" style="1" customWidth="1"/>
    <col min="10207" max="10207" width="1.5" style="1" customWidth="1"/>
    <col min="10208" max="10208" width="13.125" style="1" customWidth="1"/>
    <col min="10209" max="10209" width="13.25" style="1" customWidth="1"/>
    <col min="10210" max="10210" width="23.125" style="1" customWidth="1"/>
    <col min="10211" max="10211" width="1.375" style="1" customWidth="1"/>
    <col min="10212" max="10212" width="13.125" style="1" customWidth="1"/>
    <col min="10213" max="10213" width="13.25" style="1" customWidth="1"/>
    <col min="10214" max="10214" width="1.5" style="1" customWidth="1"/>
    <col min="10215" max="10215" width="13.125" style="1" customWidth="1"/>
    <col min="10216" max="10216" width="13.25" style="1" customWidth="1"/>
    <col min="10217" max="10217" width="23.125" style="1" customWidth="1"/>
    <col min="10218" max="10452" width="11" style="1"/>
    <col min="10453" max="10453" width="36.375" style="1" customWidth="1"/>
    <col min="10454" max="10457" width="10.75" style="1" customWidth="1"/>
    <col min="10458" max="10458" width="13.25" style="1" customWidth="1"/>
    <col min="10459" max="10459" width="23.125" style="1" customWidth="1"/>
    <col min="10460" max="10460" width="1.375" style="1" customWidth="1"/>
    <col min="10461" max="10461" width="13" style="1" customWidth="1"/>
    <col min="10462" max="10462" width="13.125" style="1" customWidth="1"/>
    <col min="10463" max="10463" width="1.5" style="1" customWidth="1"/>
    <col min="10464" max="10464" width="13.125" style="1" customWidth="1"/>
    <col min="10465" max="10465" width="13.25" style="1" customWidth="1"/>
    <col min="10466" max="10466" width="23.125" style="1" customWidth="1"/>
    <col min="10467" max="10467" width="1.375" style="1" customWidth="1"/>
    <col min="10468" max="10468" width="13.125" style="1" customWidth="1"/>
    <col min="10469" max="10469" width="13.25" style="1" customWidth="1"/>
    <col min="10470" max="10470" width="1.5" style="1" customWidth="1"/>
    <col min="10471" max="10471" width="13.125" style="1" customWidth="1"/>
    <col min="10472" max="10472" width="13.25" style="1" customWidth="1"/>
    <col min="10473" max="10473" width="23.125" style="1" customWidth="1"/>
    <col min="10474" max="10708" width="11" style="1"/>
    <col min="10709" max="10709" width="36.375" style="1" customWidth="1"/>
    <col min="10710" max="10713" width="10.75" style="1" customWidth="1"/>
    <col min="10714" max="10714" width="13.25" style="1" customWidth="1"/>
    <col min="10715" max="10715" width="23.125" style="1" customWidth="1"/>
    <col min="10716" max="10716" width="1.375" style="1" customWidth="1"/>
    <col min="10717" max="10717" width="13" style="1" customWidth="1"/>
    <col min="10718" max="10718" width="13.125" style="1" customWidth="1"/>
    <col min="10719" max="10719" width="1.5" style="1" customWidth="1"/>
    <col min="10720" max="10720" width="13.125" style="1" customWidth="1"/>
    <col min="10721" max="10721" width="13.25" style="1" customWidth="1"/>
    <col min="10722" max="10722" width="23.125" style="1" customWidth="1"/>
    <col min="10723" max="10723" width="1.375" style="1" customWidth="1"/>
    <col min="10724" max="10724" width="13.125" style="1" customWidth="1"/>
    <col min="10725" max="10725" width="13.25" style="1" customWidth="1"/>
    <col min="10726" max="10726" width="1.5" style="1" customWidth="1"/>
    <col min="10727" max="10727" width="13.125" style="1" customWidth="1"/>
    <col min="10728" max="10728" width="13.25" style="1" customWidth="1"/>
    <col min="10729" max="10729" width="23.125" style="1" customWidth="1"/>
    <col min="10730" max="10964" width="11" style="1"/>
    <col min="10965" max="10965" width="36.375" style="1" customWidth="1"/>
    <col min="10966" max="10969" width="10.75" style="1" customWidth="1"/>
    <col min="10970" max="10970" width="13.25" style="1" customWidth="1"/>
    <col min="10971" max="10971" width="23.125" style="1" customWidth="1"/>
    <col min="10972" max="10972" width="1.375" style="1" customWidth="1"/>
    <col min="10973" max="10973" width="13" style="1" customWidth="1"/>
    <col min="10974" max="10974" width="13.125" style="1" customWidth="1"/>
    <col min="10975" max="10975" width="1.5" style="1" customWidth="1"/>
    <col min="10976" max="10976" width="13.125" style="1" customWidth="1"/>
    <col min="10977" max="10977" width="13.25" style="1" customWidth="1"/>
    <col min="10978" max="10978" width="23.125" style="1" customWidth="1"/>
    <col min="10979" max="10979" width="1.375" style="1" customWidth="1"/>
    <col min="10980" max="10980" width="13.125" style="1" customWidth="1"/>
    <col min="10981" max="10981" width="13.25" style="1" customWidth="1"/>
    <col min="10982" max="10982" width="1.5" style="1" customWidth="1"/>
    <col min="10983" max="10983" width="13.125" style="1" customWidth="1"/>
    <col min="10984" max="10984" width="13.25" style="1" customWidth="1"/>
    <col min="10985" max="10985" width="23.125" style="1" customWidth="1"/>
    <col min="10986" max="11220" width="11" style="1"/>
    <col min="11221" max="11221" width="36.375" style="1" customWidth="1"/>
    <col min="11222" max="11225" width="10.75" style="1" customWidth="1"/>
    <col min="11226" max="11226" width="13.25" style="1" customWidth="1"/>
    <col min="11227" max="11227" width="23.125" style="1" customWidth="1"/>
    <col min="11228" max="11228" width="1.375" style="1" customWidth="1"/>
    <col min="11229" max="11229" width="13" style="1" customWidth="1"/>
    <col min="11230" max="11230" width="13.125" style="1" customWidth="1"/>
    <col min="11231" max="11231" width="1.5" style="1" customWidth="1"/>
    <col min="11232" max="11232" width="13.125" style="1" customWidth="1"/>
    <col min="11233" max="11233" width="13.25" style="1" customWidth="1"/>
    <col min="11234" max="11234" width="23.125" style="1" customWidth="1"/>
    <col min="11235" max="11235" width="1.375" style="1" customWidth="1"/>
    <col min="11236" max="11236" width="13.125" style="1" customWidth="1"/>
    <col min="11237" max="11237" width="13.25" style="1" customWidth="1"/>
    <col min="11238" max="11238" width="1.5" style="1" customWidth="1"/>
    <col min="11239" max="11239" width="13.125" style="1" customWidth="1"/>
    <col min="11240" max="11240" width="13.25" style="1" customWidth="1"/>
    <col min="11241" max="11241" width="23.125" style="1" customWidth="1"/>
    <col min="11242" max="11476" width="11" style="1"/>
    <col min="11477" max="11477" width="36.375" style="1" customWidth="1"/>
    <col min="11478" max="11481" width="10.75" style="1" customWidth="1"/>
    <col min="11482" max="11482" width="13.25" style="1" customWidth="1"/>
    <col min="11483" max="11483" width="23.125" style="1" customWidth="1"/>
    <col min="11484" max="11484" width="1.375" style="1" customWidth="1"/>
    <col min="11485" max="11485" width="13" style="1" customWidth="1"/>
    <col min="11486" max="11486" width="13.125" style="1" customWidth="1"/>
    <col min="11487" max="11487" width="1.5" style="1" customWidth="1"/>
    <col min="11488" max="11488" width="13.125" style="1" customWidth="1"/>
    <col min="11489" max="11489" width="13.25" style="1" customWidth="1"/>
    <col min="11490" max="11490" width="23.125" style="1" customWidth="1"/>
    <col min="11491" max="11491" width="1.375" style="1" customWidth="1"/>
    <col min="11492" max="11492" width="13.125" style="1" customWidth="1"/>
    <col min="11493" max="11493" width="13.25" style="1" customWidth="1"/>
    <col min="11494" max="11494" width="1.5" style="1" customWidth="1"/>
    <col min="11495" max="11495" width="13.125" style="1" customWidth="1"/>
    <col min="11496" max="11496" width="13.25" style="1" customWidth="1"/>
    <col min="11497" max="11497" width="23.125" style="1" customWidth="1"/>
    <col min="11498" max="11732" width="11" style="1"/>
    <col min="11733" max="11733" width="36.375" style="1" customWidth="1"/>
    <col min="11734" max="11737" width="10.75" style="1" customWidth="1"/>
    <col min="11738" max="11738" width="13.25" style="1" customWidth="1"/>
    <col min="11739" max="11739" width="23.125" style="1" customWidth="1"/>
    <col min="11740" max="11740" width="1.375" style="1" customWidth="1"/>
    <col min="11741" max="11741" width="13" style="1" customWidth="1"/>
    <col min="11742" max="11742" width="13.125" style="1" customWidth="1"/>
    <col min="11743" max="11743" width="1.5" style="1" customWidth="1"/>
    <col min="11744" max="11744" width="13.125" style="1" customWidth="1"/>
    <col min="11745" max="11745" width="13.25" style="1" customWidth="1"/>
    <col min="11746" max="11746" width="23.125" style="1" customWidth="1"/>
    <col min="11747" max="11747" width="1.375" style="1" customWidth="1"/>
    <col min="11748" max="11748" width="13.125" style="1" customWidth="1"/>
    <col min="11749" max="11749" width="13.25" style="1" customWidth="1"/>
    <col min="11750" max="11750" width="1.5" style="1" customWidth="1"/>
    <col min="11751" max="11751" width="13.125" style="1" customWidth="1"/>
    <col min="11752" max="11752" width="13.25" style="1" customWidth="1"/>
    <col min="11753" max="11753" width="23.125" style="1" customWidth="1"/>
    <col min="11754" max="11988" width="11" style="1"/>
    <col min="11989" max="11989" width="36.375" style="1" customWidth="1"/>
    <col min="11990" max="11993" width="10.75" style="1" customWidth="1"/>
    <col min="11994" max="11994" width="13.25" style="1" customWidth="1"/>
    <col min="11995" max="11995" width="23.125" style="1" customWidth="1"/>
    <col min="11996" max="11996" width="1.375" style="1" customWidth="1"/>
    <col min="11997" max="11997" width="13" style="1" customWidth="1"/>
    <col min="11998" max="11998" width="13.125" style="1" customWidth="1"/>
    <col min="11999" max="11999" width="1.5" style="1" customWidth="1"/>
    <col min="12000" max="12000" width="13.125" style="1" customWidth="1"/>
    <col min="12001" max="12001" width="13.25" style="1" customWidth="1"/>
    <col min="12002" max="12002" width="23.125" style="1" customWidth="1"/>
    <col min="12003" max="12003" width="1.375" style="1" customWidth="1"/>
    <col min="12004" max="12004" width="13.125" style="1" customWidth="1"/>
    <col min="12005" max="12005" width="13.25" style="1" customWidth="1"/>
    <col min="12006" max="12006" width="1.5" style="1" customWidth="1"/>
    <col min="12007" max="12007" width="13.125" style="1" customWidth="1"/>
    <col min="12008" max="12008" width="13.25" style="1" customWidth="1"/>
    <col min="12009" max="12009" width="23.125" style="1" customWidth="1"/>
    <col min="12010" max="12244" width="11" style="1"/>
    <col min="12245" max="12245" width="36.375" style="1" customWidth="1"/>
    <col min="12246" max="12249" width="10.75" style="1" customWidth="1"/>
    <col min="12250" max="12250" width="13.25" style="1" customWidth="1"/>
    <col min="12251" max="12251" width="23.125" style="1" customWidth="1"/>
    <col min="12252" max="12252" width="1.375" style="1" customWidth="1"/>
    <col min="12253" max="12253" width="13" style="1" customWidth="1"/>
    <col min="12254" max="12254" width="13.125" style="1" customWidth="1"/>
    <col min="12255" max="12255" width="1.5" style="1" customWidth="1"/>
    <col min="12256" max="12256" width="13.125" style="1" customWidth="1"/>
    <col min="12257" max="12257" width="13.25" style="1" customWidth="1"/>
    <col min="12258" max="12258" width="23.125" style="1" customWidth="1"/>
    <col min="12259" max="12259" width="1.375" style="1" customWidth="1"/>
    <col min="12260" max="12260" width="13.125" style="1" customWidth="1"/>
    <col min="12261" max="12261" width="13.25" style="1" customWidth="1"/>
    <col min="12262" max="12262" width="1.5" style="1" customWidth="1"/>
    <col min="12263" max="12263" width="13.125" style="1" customWidth="1"/>
    <col min="12264" max="12264" width="13.25" style="1" customWidth="1"/>
    <col min="12265" max="12265" width="23.125" style="1" customWidth="1"/>
    <col min="12266" max="12500" width="11" style="1"/>
    <col min="12501" max="12501" width="36.375" style="1" customWidth="1"/>
    <col min="12502" max="12505" width="10.75" style="1" customWidth="1"/>
    <col min="12506" max="12506" width="13.25" style="1" customWidth="1"/>
    <col min="12507" max="12507" width="23.125" style="1" customWidth="1"/>
    <col min="12508" max="12508" width="1.375" style="1" customWidth="1"/>
    <col min="12509" max="12509" width="13" style="1" customWidth="1"/>
    <col min="12510" max="12510" width="13.125" style="1" customWidth="1"/>
    <col min="12511" max="12511" width="1.5" style="1" customWidth="1"/>
    <col min="12512" max="12512" width="13.125" style="1" customWidth="1"/>
    <col min="12513" max="12513" width="13.25" style="1" customWidth="1"/>
    <col min="12514" max="12514" width="23.125" style="1" customWidth="1"/>
    <col min="12515" max="12515" width="1.375" style="1" customWidth="1"/>
    <col min="12516" max="12516" width="13.125" style="1" customWidth="1"/>
    <col min="12517" max="12517" width="13.25" style="1" customWidth="1"/>
    <col min="12518" max="12518" width="1.5" style="1" customWidth="1"/>
    <col min="12519" max="12519" width="13.125" style="1" customWidth="1"/>
    <col min="12520" max="12520" width="13.25" style="1" customWidth="1"/>
    <col min="12521" max="12521" width="23.125" style="1" customWidth="1"/>
    <col min="12522" max="12756" width="11" style="1"/>
    <col min="12757" max="12757" width="36.375" style="1" customWidth="1"/>
    <col min="12758" max="12761" width="10.75" style="1" customWidth="1"/>
    <col min="12762" max="12762" width="13.25" style="1" customWidth="1"/>
    <col min="12763" max="12763" width="23.125" style="1" customWidth="1"/>
    <col min="12764" max="12764" width="1.375" style="1" customWidth="1"/>
    <col min="12765" max="12765" width="13" style="1" customWidth="1"/>
    <col min="12766" max="12766" width="13.125" style="1" customWidth="1"/>
    <col min="12767" max="12767" width="1.5" style="1" customWidth="1"/>
    <col min="12768" max="12768" width="13.125" style="1" customWidth="1"/>
    <col min="12769" max="12769" width="13.25" style="1" customWidth="1"/>
    <col min="12770" max="12770" width="23.125" style="1" customWidth="1"/>
    <col min="12771" max="12771" width="1.375" style="1" customWidth="1"/>
    <col min="12772" max="12772" width="13.125" style="1" customWidth="1"/>
    <col min="12773" max="12773" width="13.25" style="1" customWidth="1"/>
    <col min="12774" max="12774" width="1.5" style="1" customWidth="1"/>
    <col min="12775" max="12775" width="13.125" style="1" customWidth="1"/>
    <col min="12776" max="12776" width="13.25" style="1" customWidth="1"/>
    <col min="12777" max="12777" width="23.125" style="1" customWidth="1"/>
    <col min="12778" max="13012" width="11" style="1"/>
    <col min="13013" max="13013" width="36.375" style="1" customWidth="1"/>
    <col min="13014" max="13017" width="10.75" style="1" customWidth="1"/>
    <col min="13018" max="13018" width="13.25" style="1" customWidth="1"/>
    <col min="13019" max="13019" width="23.125" style="1" customWidth="1"/>
    <col min="13020" max="13020" width="1.375" style="1" customWidth="1"/>
    <col min="13021" max="13021" width="13" style="1" customWidth="1"/>
    <col min="13022" max="13022" width="13.125" style="1" customWidth="1"/>
    <col min="13023" max="13023" width="1.5" style="1" customWidth="1"/>
    <col min="13024" max="13024" width="13.125" style="1" customWidth="1"/>
    <col min="13025" max="13025" width="13.25" style="1" customWidth="1"/>
    <col min="13026" max="13026" width="23.125" style="1" customWidth="1"/>
    <col min="13027" max="13027" width="1.375" style="1" customWidth="1"/>
    <col min="13028" max="13028" width="13.125" style="1" customWidth="1"/>
    <col min="13029" max="13029" width="13.25" style="1" customWidth="1"/>
    <col min="13030" max="13030" width="1.5" style="1" customWidth="1"/>
    <col min="13031" max="13031" width="13.125" style="1" customWidth="1"/>
    <col min="13032" max="13032" width="13.25" style="1" customWidth="1"/>
    <col min="13033" max="13033" width="23.125" style="1" customWidth="1"/>
    <col min="13034" max="13268" width="11" style="1"/>
    <col min="13269" max="13269" width="36.375" style="1" customWidth="1"/>
    <col min="13270" max="13273" width="10.75" style="1" customWidth="1"/>
    <col min="13274" max="13274" width="13.25" style="1" customWidth="1"/>
    <col min="13275" max="13275" width="23.125" style="1" customWidth="1"/>
    <col min="13276" max="13276" width="1.375" style="1" customWidth="1"/>
    <col min="13277" max="13277" width="13" style="1" customWidth="1"/>
    <col min="13278" max="13278" width="13.125" style="1" customWidth="1"/>
    <col min="13279" max="13279" width="1.5" style="1" customWidth="1"/>
    <col min="13280" max="13280" width="13.125" style="1" customWidth="1"/>
    <col min="13281" max="13281" width="13.25" style="1" customWidth="1"/>
    <col min="13282" max="13282" width="23.125" style="1" customWidth="1"/>
    <col min="13283" max="13283" width="1.375" style="1" customWidth="1"/>
    <col min="13284" max="13284" width="13.125" style="1" customWidth="1"/>
    <col min="13285" max="13285" width="13.25" style="1" customWidth="1"/>
    <col min="13286" max="13286" width="1.5" style="1" customWidth="1"/>
    <col min="13287" max="13287" width="13.125" style="1" customWidth="1"/>
    <col min="13288" max="13288" width="13.25" style="1" customWidth="1"/>
    <col min="13289" max="13289" width="23.125" style="1" customWidth="1"/>
    <col min="13290" max="13524" width="11" style="1"/>
    <col min="13525" max="13525" width="36.375" style="1" customWidth="1"/>
    <col min="13526" max="13529" width="10.75" style="1" customWidth="1"/>
    <col min="13530" max="13530" width="13.25" style="1" customWidth="1"/>
    <col min="13531" max="13531" width="23.125" style="1" customWidth="1"/>
    <col min="13532" max="13532" width="1.375" style="1" customWidth="1"/>
    <col min="13533" max="13533" width="13" style="1" customWidth="1"/>
    <col min="13534" max="13534" width="13.125" style="1" customWidth="1"/>
    <col min="13535" max="13535" width="1.5" style="1" customWidth="1"/>
    <col min="13536" max="13536" width="13.125" style="1" customWidth="1"/>
    <col min="13537" max="13537" width="13.25" style="1" customWidth="1"/>
    <col min="13538" max="13538" width="23.125" style="1" customWidth="1"/>
    <col min="13539" max="13539" width="1.375" style="1" customWidth="1"/>
    <col min="13540" max="13540" width="13.125" style="1" customWidth="1"/>
    <col min="13541" max="13541" width="13.25" style="1" customWidth="1"/>
    <col min="13542" max="13542" width="1.5" style="1" customWidth="1"/>
    <col min="13543" max="13543" width="13.125" style="1" customWidth="1"/>
    <col min="13544" max="13544" width="13.25" style="1" customWidth="1"/>
    <col min="13545" max="13545" width="23.125" style="1" customWidth="1"/>
    <col min="13546" max="13780" width="11" style="1"/>
    <col min="13781" max="13781" width="36.375" style="1" customWidth="1"/>
    <col min="13782" max="13785" width="10.75" style="1" customWidth="1"/>
    <col min="13786" max="13786" width="13.25" style="1" customWidth="1"/>
    <col min="13787" max="13787" width="23.125" style="1" customWidth="1"/>
    <col min="13788" max="13788" width="1.375" style="1" customWidth="1"/>
    <col min="13789" max="13789" width="13" style="1" customWidth="1"/>
    <col min="13790" max="13790" width="13.125" style="1" customWidth="1"/>
    <col min="13791" max="13791" width="1.5" style="1" customWidth="1"/>
    <col min="13792" max="13792" width="13.125" style="1" customWidth="1"/>
    <col min="13793" max="13793" width="13.25" style="1" customWidth="1"/>
    <col min="13794" max="13794" width="23.125" style="1" customWidth="1"/>
    <col min="13795" max="13795" width="1.375" style="1" customWidth="1"/>
    <col min="13796" max="13796" width="13.125" style="1" customWidth="1"/>
    <col min="13797" max="13797" width="13.25" style="1" customWidth="1"/>
    <col min="13798" max="13798" width="1.5" style="1" customWidth="1"/>
    <col min="13799" max="13799" width="13.125" style="1" customWidth="1"/>
    <col min="13800" max="13800" width="13.25" style="1" customWidth="1"/>
    <col min="13801" max="13801" width="23.125" style="1" customWidth="1"/>
    <col min="13802" max="14036" width="11" style="1"/>
    <col min="14037" max="14037" width="36.375" style="1" customWidth="1"/>
    <col min="14038" max="14041" width="10.75" style="1" customWidth="1"/>
    <col min="14042" max="14042" width="13.25" style="1" customWidth="1"/>
    <col min="14043" max="14043" width="23.125" style="1" customWidth="1"/>
    <col min="14044" max="14044" width="1.375" style="1" customWidth="1"/>
    <col min="14045" max="14045" width="13" style="1" customWidth="1"/>
    <col min="14046" max="14046" width="13.125" style="1" customWidth="1"/>
    <col min="14047" max="14047" width="1.5" style="1" customWidth="1"/>
    <col min="14048" max="14048" width="13.125" style="1" customWidth="1"/>
    <col min="14049" max="14049" width="13.25" style="1" customWidth="1"/>
    <col min="14050" max="14050" width="23.125" style="1" customWidth="1"/>
    <col min="14051" max="14051" width="1.375" style="1" customWidth="1"/>
    <col min="14052" max="14052" width="13.125" style="1" customWidth="1"/>
    <col min="14053" max="14053" width="13.25" style="1" customWidth="1"/>
    <col min="14054" max="14054" width="1.5" style="1" customWidth="1"/>
    <col min="14055" max="14055" width="13.125" style="1" customWidth="1"/>
    <col min="14056" max="14056" width="13.25" style="1" customWidth="1"/>
    <col min="14057" max="14057" width="23.125" style="1" customWidth="1"/>
    <col min="14058" max="14292" width="11" style="1"/>
    <col min="14293" max="14293" width="36.375" style="1" customWidth="1"/>
    <col min="14294" max="14297" width="10.75" style="1" customWidth="1"/>
    <col min="14298" max="14298" width="13.25" style="1" customWidth="1"/>
    <col min="14299" max="14299" width="23.125" style="1" customWidth="1"/>
    <col min="14300" max="14300" width="1.375" style="1" customWidth="1"/>
    <col min="14301" max="14301" width="13" style="1" customWidth="1"/>
    <col min="14302" max="14302" width="13.125" style="1" customWidth="1"/>
    <col min="14303" max="14303" width="1.5" style="1" customWidth="1"/>
    <col min="14304" max="14304" width="13.125" style="1" customWidth="1"/>
    <col min="14305" max="14305" width="13.25" style="1" customWidth="1"/>
    <col min="14306" max="14306" width="23.125" style="1" customWidth="1"/>
    <col min="14307" max="14307" width="1.375" style="1" customWidth="1"/>
    <col min="14308" max="14308" width="13.125" style="1" customWidth="1"/>
    <col min="14309" max="14309" width="13.25" style="1" customWidth="1"/>
    <col min="14310" max="14310" width="1.5" style="1" customWidth="1"/>
    <col min="14311" max="14311" width="13.125" style="1" customWidth="1"/>
    <col min="14312" max="14312" width="13.25" style="1" customWidth="1"/>
    <col min="14313" max="14313" width="23.125" style="1" customWidth="1"/>
    <col min="14314" max="14548" width="11" style="1"/>
    <col min="14549" max="14549" width="36.375" style="1" customWidth="1"/>
    <col min="14550" max="14553" width="10.75" style="1" customWidth="1"/>
    <col min="14554" max="14554" width="13.25" style="1" customWidth="1"/>
    <col min="14555" max="14555" width="23.125" style="1" customWidth="1"/>
    <col min="14556" max="14556" width="1.375" style="1" customWidth="1"/>
    <col min="14557" max="14557" width="13" style="1" customWidth="1"/>
    <col min="14558" max="14558" width="13.125" style="1" customWidth="1"/>
    <col min="14559" max="14559" width="1.5" style="1" customWidth="1"/>
    <col min="14560" max="14560" width="13.125" style="1" customWidth="1"/>
    <col min="14561" max="14561" width="13.25" style="1" customWidth="1"/>
    <col min="14562" max="14562" width="23.125" style="1" customWidth="1"/>
    <col min="14563" max="14563" width="1.375" style="1" customWidth="1"/>
    <col min="14564" max="14564" width="13.125" style="1" customWidth="1"/>
    <col min="14565" max="14565" width="13.25" style="1" customWidth="1"/>
    <col min="14566" max="14566" width="1.5" style="1" customWidth="1"/>
    <col min="14567" max="14567" width="13.125" style="1" customWidth="1"/>
    <col min="14568" max="14568" width="13.25" style="1" customWidth="1"/>
    <col min="14569" max="14569" width="23.125" style="1" customWidth="1"/>
    <col min="14570" max="14804" width="11" style="1"/>
    <col min="14805" max="14805" width="36.375" style="1" customWidth="1"/>
    <col min="14806" max="14809" width="10.75" style="1" customWidth="1"/>
    <col min="14810" max="14810" width="13.25" style="1" customWidth="1"/>
    <col min="14811" max="14811" width="23.125" style="1" customWidth="1"/>
    <col min="14812" max="14812" width="1.375" style="1" customWidth="1"/>
    <col min="14813" max="14813" width="13" style="1" customWidth="1"/>
    <col min="14814" max="14814" width="13.125" style="1" customWidth="1"/>
    <col min="14815" max="14815" width="1.5" style="1" customWidth="1"/>
    <col min="14816" max="14816" width="13.125" style="1" customWidth="1"/>
    <col min="14817" max="14817" width="13.25" style="1" customWidth="1"/>
    <col min="14818" max="14818" width="23.125" style="1" customWidth="1"/>
    <col min="14819" max="14819" width="1.375" style="1" customWidth="1"/>
    <col min="14820" max="14820" width="13.125" style="1" customWidth="1"/>
    <col min="14821" max="14821" width="13.25" style="1" customWidth="1"/>
    <col min="14822" max="14822" width="1.5" style="1" customWidth="1"/>
    <col min="14823" max="14823" width="13.125" style="1" customWidth="1"/>
    <col min="14824" max="14824" width="13.25" style="1" customWidth="1"/>
    <col min="14825" max="14825" width="23.125" style="1" customWidth="1"/>
    <col min="14826" max="15060" width="11" style="1"/>
    <col min="15061" max="15061" width="36.375" style="1" customWidth="1"/>
    <col min="15062" max="15065" width="10.75" style="1" customWidth="1"/>
    <col min="15066" max="15066" width="13.25" style="1" customWidth="1"/>
    <col min="15067" max="15067" width="23.125" style="1" customWidth="1"/>
    <col min="15068" max="15068" width="1.375" style="1" customWidth="1"/>
    <col min="15069" max="15069" width="13" style="1" customWidth="1"/>
    <col min="15070" max="15070" width="13.125" style="1" customWidth="1"/>
    <col min="15071" max="15071" width="1.5" style="1" customWidth="1"/>
    <col min="15072" max="15072" width="13.125" style="1" customWidth="1"/>
    <col min="15073" max="15073" width="13.25" style="1" customWidth="1"/>
    <col min="15074" max="15074" width="23.125" style="1" customWidth="1"/>
    <col min="15075" max="15075" width="1.375" style="1" customWidth="1"/>
    <col min="15076" max="15076" width="13.125" style="1" customWidth="1"/>
    <col min="15077" max="15077" width="13.25" style="1" customWidth="1"/>
    <col min="15078" max="15078" width="1.5" style="1" customWidth="1"/>
    <col min="15079" max="15079" width="13.125" style="1" customWidth="1"/>
    <col min="15080" max="15080" width="13.25" style="1" customWidth="1"/>
    <col min="15081" max="15081" width="23.125" style="1" customWidth="1"/>
    <col min="15082" max="15316" width="11" style="1"/>
    <col min="15317" max="15317" width="36.375" style="1" customWidth="1"/>
    <col min="15318" max="15321" width="10.75" style="1" customWidth="1"/>
    <col min="15322" max="15322" width="13.25" style="1" customWidth="1"/>
    <col min="15323" max="15323" width="23.125" style="1" customWidth="1"/>
    <col min="15324" max="15324" width="1.375" style="1" customWidth="1"/>
    <col min="15325" max="15325" width="13" style="1" customWidth="1"/>
    <col min="15326" max="15326" width="13.125" style="1" customWidth="1"/>
    <col min="15327" max="15327" width="1.5" style="1" customWidth="1"/>
    <col min="15328" max="15328" width="13.125" style="1" customWidth="1"/>
    <col min="15329" max="15329" width="13.25" style="1" customWidth="1"/>
    <col min="15330" max="15330" width="23.125" style="1" customWidth="1"/>
    <col min="15331" max="15331" width="1.375" style="1" customWidth="1"/>
    <col min="15332" max="15332" width="13.125" style="1" customWidth="1"/>
    <col min="15333" max="15333" width="13.25" style="1" customWidth="1"/>
    <col min="15334" max="15334" width="1.5" style="1" customWidth="1"/>
    <col min="15335" max="15335" width="13.125" style="1" customWidth="1"/>
    <col min="15336" max="15336" width="13.25" style="1" customWidth="1"/>
    <col min="15337" max="15337" width="23.125" style="1" customWidth="1"/>
    <col min="15338" max="15572" width="11" style="1"/>
    <col min="15573" max="15573" width="36.375" style="1" customWidth="1"/>
    <col min="15574" max="15577" width="10.75" style="1" customWidth="1"/>
    <col min="15578" max="15578" width="13.25" style="1" customWidth="1"/>
    <col min="15579" max="15579" width="23.125" style="1" customWidth="1"/>
    <col min="15580" max="15580" width="1.375" style="1" customWidth="1"/>
    <col min="15581" max="15581" width="13" style="1" customWidth="1"/>
    <col min="15582" max="15582" width="13.125" style="1" customWidth="1"/>
    <col min="15583" max="15583" width="1.5" style="1" customWidth="1"/>
    <col min="15584" max="15584" width="13.125" style="1" customWidth="1"/>
    <col min="15585" max="15585" width="13.25" style="1" customWidth="1"/>
    <col min="15586" max="15586" width="23.125" style="1" customWidth="1"/>
    <col min="15587" max="15587" width="1.375" style="1" customWidth="1"/>
    <col min="15588" max="15588" width="13.125" style="1" customWidth="1"/>
    <col min="15589" max="15589" width="13.25" style="1" customWidth="1"/>
    <col min="15590" max="15590" width="1.5" style="1" customWidth="1"/>
    <col min="15591" max="15591" width="13.125" style="1" customWidth="1"/>
    <col min="15592" max="15592" width="13.25" style="1" customWidth="1"/>
    <col min="15593" max="15593" width="23.125" style="1" customWidth="1"/>
    <col min="15594" max="15828" width="11" style="1"/>
    <col min="15829" max="15829" width="36.375" style="1" customWidth="1"/>
    <col min="15830" max="15833" width="10.75" style="1" customWidth="1"/>
    <col min="15834" max="15834" width="13.25" style="1" customWidth="1"/>
    <col min="15835" max="15835" width="23.125" style="1" customWidth="1"/>
    <col min="15836" max="15836" width="1.375" style="1" customWidth="1"/>
    <col min="15837" max="15837" width="13" style="1" customWidth="1"/>
    <col min="15838" max="15838" width="13.125" style="1" customWidth="1"/>
    <col min="15839" max="15839" width="1.5" style="1" customWidth="1"/>
    <col min="15840" max="15840" width="13.125" style="1" customWidth="1"/>
    <col min="15841" max="15841" width="13.25" style="1" customWidth="1"/>
    <col min="15842" max="15842" width="23.125" style="1" customWidth="1"/>
    <col min="15843" max="15843" width="1.375" style="1" customWidth="1"/>
    <col min="15844" max="15844" width="13.125" style="1" customWidth="1"/>
    <col min="15845" max="15845" width="13.25" style="1" customWidth="1"/>
    <col min="15846" max="15846" width="1.5" style="1" customWidth="1"/>
    <col min="15847" max="15847" width="13.125" style="1" customWidth="1"/>
    <col min="15848" max="15848" width="13.25" style="1" customWidth="1"/>
    <col min="15849" max="15849" width="23.125" style="1" customWidth="1"/>
    <col min="15850" max="16084" width="11" style="1"/>
    <col min="16085" max="16085" width="36.375" style="1" customWidth="1"/>
    <col min="16086" max="16089" width="10.75" style="1" customWidth="1"/>
    <col min="16090" max="16090" width="13.25" style="1" customWidth="1"/>
    <col min="16091" max="16091" width="23.125" style="1" customWidth="1"/>
    <col min="16092" max="16092" width="1.375" style="1" customWidth="1"/>
    <col min="16093" max="16093" width="13" style="1" customWidth="1"/>
    <col min="16094" max="16094" width="13.125" style="1" customWidth="1"/>
    <col min="16095" max="16095" width="1.5" style="1" customWidth="1"/>
    <col min="16096" max="16096" width="13.125" style="1" customWidth="1"/>
    <col min="16097" max="16097" width="13.25" style="1" customWidth="1"/>
    <col min="16098" max="16098" width="23.125" style="1" customWidth="1"/>
    <col min="16099" max="16099" width="1.375" style="1" customWidth="1"/>
    <col min="16100" max="16100" width="13.125" style="1" customWidth="1"/>
    <col min="16101" max="16101" width="13.25" style="1" customWidth="1"/>
    <col min="16102" max="16102" width="1.5" style="1" customWidth="1"/>
    <col min="16103" max="16103" width="13.125" style="1" customWidth="1"/>
    <col min="16104" max="16104" width="13.25" style="1" customWidth="1"/>
    <col min="16105" max="16105" width="23.125" style="1" customWidth="1"/>
    <col min="16106" max="16384" width="11" style="1"/>
  </cols>
  <sheetData>
    <row r="1" spans="1:21" ht="57" customHeight="1" x14ac:dyDescent="0.2">
      <c r="A1" s="380" t="s">
        <v>352</v>
      </c>
      <c r="B1" s="381"/>
      <c r="C1" s="381"/>
      <c r="D1" s="381"/>
      <c r="E1" s="381"/>
      <c r="F1" s="381"/>
      <c r="G1" s="381"/>
      <c r="H1" s="381"/>
      <c r="I1" s="381"/>
      <c r="J1" s="381"/>
      <c r="K1" s="381"/>
      <c r="L1" s="181"/>
      <c r="M1" s="181"/>
      <c r="N1" s="181"/>
      <c r="O1" s="181"/>
      <c r="P1" s="181"/>
      <c r="Q1" s="181"/>
      <c r="R1" s="181"/>
    </row>
    <row r="2" spans="1:21" ht="18" customHeight="1" x14ac:dyDescent="0.2">
      <c r="A2" s="183"/>
      <c r="B2" s="182"/>
      <c r="C2" s="182"/>
      <c r="D2" s="182"/>
      <c r="E2" s="182"/>
      <c r="F2" s="182"/>
      <c r="G2" s="182"/>
      <c r="H2" s="182"/>
      <c r="I2" s="182"/>
      <c r="J2" s="182"/>
      <c r="K2" s="182"/>
      <c r="L2" s="181"/>
      <c r="M2" s="181"/>
      <c r="N2" s="181"/>
      <c r="O2" s="181"/>
      <c r="P2" s="181"/>
      <c r="Q2" s="181"/>
      <c r="R2" s="181"/>
    </row>
    <row r="3" spans="1:21" s="23" customFormat="1" ht="18" customHeight="1" x14ac:dyDescent="0.25">
      <c r="A3" s="361" t="s">
        <v>351</v>
      </c>
      <c r="B3" s="361"/>
      <c r="C3" s="361"/>
      <c r="D3" s="361"/>
      <c r="E3" s="361"/>
      <c r="F3" s="177" t="s">
        <v>317</v>
      </c>
      <c r="G3" s="372" t="s">
        <v>270</v>
      </c>
      <c r="H3" s="372"/>
      <c r="I3" s="372"/>
      <c r="J3" s="177" t="s">
        <v>317</v>
      </c>
      <c r="K3" s="372" t="s">
        <v>221</v>
      </c>
      <c r="L3" s="372"/>
      <c r="M3" s="372"/>
      <c r="N3" s="177" t="s">
        <v>317</v>
      </c>
      <c r="O3" s="372" t="s">
        <v>350</v>
      </c>
      <c r="P3" s="372"/>
      <c r="Q3" s="372"/>
      <c r="R3" s="177" t="s">
        <v>317</v>
      </c>
      <c r="S3" s="372" t="s">
        <v>349</v>
      </c>
      <c r="T3" s="372"/>
      <c r="U3" s="372"/>
    </row>
    <row r="4" spans="1:21" s="23" customFormat="1" ht="18" customHeight="1" x14ac:dyDescent="0.2">
      <c r="A4" s="162"/>
      <c r="B4" s="162"/>
      <c r="C4" s="162"/>
      <c r="D4" s="377" t="s">
        <v>348</v>
      </c>
      <c r="E4" s="377"/>
      <c r="F4" s="377"/>
      <c r="G4" s="377"/>
      <c r="H4" s="377" t="s">
        <v>188</v>
      </c>
      <c r="I4" s="377"/>
      <c r="J4" s="378"/>
      <c r="K4" s="378"/>
      <c r="L4" s="378"/>
      <c r="M4" s="378"/>
      <c r="N4" s="378"/>
      <c r="O4" s="377" t="s">
        <v>347</v>
      </c>
      <c r="P4" s="377"/>
      <c r="Q4" s="378"/>
      <c r="R4" s="378"/>
      <c r="S4" s="378"/>
      <c r="T4" s="378"/>
      <c r="U4" s="378"/>
    </row>
    <row r="5" spans="1:21" ht="10.5" customHeight="1" x14ac:dyDescent="0.2">
      <c r="A5" s="167"/>
      <c r="B5" s="165"/>
      <c r="C5" s="165"/>
      <c r="D5" s="165"/>
      <c r="E5" s="165"/>
      <c r="F5" s="165"/>
      <c r="G5" s="177"/>
      <c r="H5" s="175"/>
      <c r="I5" s="177"/>
      <c r="J5" s="167"/>
      <c r="K5" s="177"/>
      <c r="L5" s="175"/>
      <c r="M5" s="175"/>
      <c r="N5" s="175"/>
      <c r="O5" s="175"/>
      <c r="P5" s="175"/>
      <c r="Q5" s="177"/>
      <c r="R5" s="175"/>
      <c r="S5" s="177"/>
      <c r="T5" s="167"/>
      <c r="U5" s="142"/>
    </row>
    <row r="6" spans="1:21" ht="18" customHeight="1" x14ac:dyDescent="0.2">
      <c r="A6" s="367" t="s">
        <v>346</v>
      </c>
      <c r="B6" s="367"/>
      <c r="C6" s="367"/>
      <c r="D6" s="367"/>
      <c r="E6" s="367"/>
      <c r="F6" s="367"/>
      <c r="G6" s="367"/>
      <c r="H6" s="367"/>
      <c r="I6" s="367"/>
      <c r="J6" s="367"/>
      <c r="K6" s="367"/>
      <c r="L6" s="379"/>
      <c r="M6" s="379"/>
      <c r="N6" s="379"/>
      <c r="O6" s="379"/>
      <c r="P6" s="379"/>
      <c r="Q6" s="379"/>
      <c r="R6" s="379"/>
      <c r="S6" s="379"/>
      <c r="T6" s="379"/>
      <c r="U6" s="379"/>
    </row>
    <row r="7" spans="1:21" ht="18" customHeight="1" x14ac:dyDescent="0.2">
      <c r="A7" s="359" t="s">
        <v>329</v>
      </c>
      <c r="B7" s="359"/>
      <c r="C7" s="359"/>
      <c r="D7" s="360"/>
      <c r="E7" s="360"/>
      <c r="F7" s="360"/>
      <c r="G7" s="360"/>
      <c r="H7" s="360"/>
      <c r="I7" s="360"/>
      <c r="J7" s="360"/>
      <c r="K7" s="166"/>
      <c r="L7" s="369" t="s">
        <v>328</v>
      </c>
      <c r="M7" s="369"/>
      <c r="N7" s="369"/>
      <c r="O7" s="360"/>
      <c r="P7" s="360"/>
      <c r="Q7" s="360"/>
      <c r="R7" s="360"/>
      <c r="S7" s="360"/>
      <c r="T7" s="360"/>
      <c r="U7" s="360"/>
    </row>
    <row r="8" spans="1:21" ht="18" customHeight="1" x14ac:dyDescent="0.2">
      <c r="A8" s="359" t="s">
        <v>345</v>
      </c>
      <c r="B8" s="359"/>
      <c r="C8" s="359"/>
      <c r="D8" s="360"/>
      <c r="E8" s="360"/>
      <c r="F8" s="360"/>
      <c r="G8" s="360"/>
      <c r="H8" s="360"/>
      <c r="I8" s="360"/>
      <c r="J8" s="360"/>
      <c r="K8" s="177"/>
      <c r="L8" s="180"/>
      <c r="M8" s="180"/>
      <c r="N8" s="180"/>
      <c r="O8" s="180"/>
      <c r="P8" s="180"/>
      <c r="Q8" s="180"/>
      <c r="R8" s="180"/>
      <c r="S8" s="180"/>
      <c r="T8" s="180"/>
      <c r="U8" s="179"/>
    </row>
    <row r="9" spans="1:21" ht="18" customHeight="1" x14ac:dyDescent="0.2">
      <c r="A9" s="359" t="s">
        <v>327</v>
      </c>
      <c r="B9" s="359"/>
      <c r="C9" s="359"/>
      <c r="D9" s="360"/>
      <c r="E9" s="360"/>
      <c r="F9" s="360"/>
      <c r="G9" s="360"/>
      <c r="H9" s="360"/>
      <c r="I9" s="360"/>
      <c r="J9" s="360"/>
      <c r="K9" s="360"/>
      <c r="L9" s="360"/>
      <c r="M9" s="360"/>
      <c r="N9" s="360"/>
      <c r="O9" s="360"/>
      <c r="P9" s="360"/>
      <c r="Q9" s="360"/>
      <c r="R9" s="360"/>
      <c r="S9" s="360"/>
      <c r="T9" s="360"/>
      <c r="U9" s="360"/>
    </row>
    <row r="10" spans="1:21" ht="18" customHeight="1" x14ac:dyDescent="0.2">
      <c r="A10" s="359" t="s">
        <v>326</v>
      </c>
      <c r="B10" s="359"/>
      <c r="C10" s="359"/>
      <c r="D10" s="360"/>
      <c r="E10" s="360"/>
      <c r="F10" s="360"/>
      <c r="G10" s="360"/>
      <c r="H10" s="360"/>
      <c r="I10" s="360"/>
      <c r="J10" s="360"/>
      <c r="K10" s="360"/>
      <c r="L10" s="360"/>
      <c r="M10" s="360"/>
      <c r="N10" s="360"/>
      <c r="O10" s="360"/>
      <c r="P10" s="360"/>
      <c r="Q10" s="360"/>
      <c r="R10" s="360"/>
      <c r="S10" s="360"/>
      <c r="T10" s="360"/>
      <c r="U10" s="360"/>
    </row>
    <row r="11" spans="1:21" ht="10.5" customHeight="1" x14ac:dyDescent="0.2">
      <c r="A11" s="176"/>
      <c r="B11" s="176"/>
      <c r="C11" s="176"/>
      <c r="D11" s="176"/>
      <c r="E11" s="176"/>
      <c r="F11" s="176"/>
      <c r="G11" s="176"/>
      <c r="H11" s="176"/>
      <c r="I11" s="176"/>
      <c r="J11" s="176"/>
      <c r="K11" s="177"/>
      <c r="L11" s="176"/>
      <c r="M11" s="176"/>
      <c r="N11" s="176"/>
      <c r="O11" s="176"/>
      <c r="P11" s="176"/>
      <c r="Q11" s="176"/>
      <c r="R11" s="176"/>
      <c r="S11" s="176"/>
      <c r="T11" s="176"/>
      <c r="U11" s="163"/>
    </row>
    <row r="12" spans="1:21" ht="18" customHeight="1" x14ac:dyDescent="0.2">
      <c r="A12" s="359" t="s">
        <v>344</v>
      </c>
      <c r="B12" s="359"/>
      <c r="C12" s="359"/>
      <c r="D12" s="359"/>
      <c r="E12" s="359"/>
      <c r="F12" s="359"/>
      <c r="G12" s="359"/>
      <c r="H12" s="359"/>
      <c r="I12" s="168"/>
      <c r="J12" s="168" t="s">
        <v>317</v>
      </c>
      <c r="K12" s="174" t="s">
        <v>320</v>
      </c>
      <c r="L12" s="168" t="s">
        <v>317</v>
      </c>
      <c r="M12" s="167" t="s">
        <v>319</v>
      </c>
      <c r="N12" s="167"/>
      <c r="O12" s="167"/>
      <c r="P12" s="168"/>
      <c r="Q12" s="167"/>
      <c r="R12" s="167"/>
      <c r="S12" s="167"/>
      <c r="T12" s="178"/>
      <c r="U12" s="178"/>
    </row>
    <row r="13" spans="1:21" ht="10.5" customHeight="1" x14ac:dyDescent="0.2">
      <c r="A13" s="176"/>
      <c r="B13" s="176"/>
      <c r="C13" s="176"/>
      <c r="D13" s="176"/>
      <c r="E13" s="176"/>
      <c r="F13" s="176"/>
      <c r="G13" s="176"/>
      <c r="H13" s="176"/>
      <c r="I13" s="176"/>
      <c r="J13" s="176"/>
      <c r="K13" s="177"/>
      <c r="L13" s="176"/>
      <c r="M13" s="176"/>
      <c r="N13" s="176"/>
      <c r="O13" s="176"/>
      <c r="P13" s="176"/>
      <c r="Q13" s="176"/>
      <c r="R13" s="176"/>
      <c r="S13" s="176"/>
      <c r="T13" s="176"/>
      <c r="U13" s="163"/>
    </row>
    <row r="14" spans="1:21" ht="18" customHeight="1" x14ac:dyDescent="0.2">
      <c r="A14" s="359" t="s">
        <v>232</v>
      </c>
      <c r="B14" s="359"/>
      <c r="C14" s="359"/>
      <c r="D14" s="168" t="s">
        <v>317</v>
      </c>
      <c r="E14" s="175">
        <v>1</v>
      </c>
      <c r="F14" s="168" t="s">
        <v>317</v>
      </c>
      <c r="G14" s="175">
        <v>2</v>
      </c>
      <c r="H14" s="168" t="s">
        <v>317</v>
      </c>
      <c r="I14" s="175">
        <v>3</v>
      </c>
      <c r="J14" s="168" t="s">
        <v>317</v>
      </c>
      <c r="K14" s="175">
        <v>4</v>
      </c>
      <c r="L14" s="168" t="s">
        <v>317</v>
      </c>
      <c r="M14" s="175">
        <v>5</v>
      </c>
      <c r="N14" s="168" t="s">
        <v>317</v>
      </c>
      <c r="O14" s="376" t="s">
        <v>343</v>
      </c>
      <c r="P14" s="376"/>
      <c r="Q14" s="376"/>
      <c r="R14" s="168" t="s">
        <v>317</v>
      </c>
      <c r="S14" s="376" t="s">
        <v>342</v>
      </c>
      <c r="T14" s="376"/>
      <c r="U14" s="376"/>
    </row>
    <row r="15" spans="1:21" ht="18" customHeight="1" x14ac:dyDescent="0.2">
      <c r="A15" s="165"/>
      <c r="B15" s="370" t="s">
        <v>341</v>
      </c>
      <c r="C15" s="370"/>
      <c r="D15" s="371"/>
      <c r="E15" s="371"/>
      <c r="F15" s="371"/>
      <c r="G15" s="371"/>
      <c r="H15" s="371"/>
      <c r="I15" s="371"/>
      <c r="J15" s="168"/>
      <c r="K15" s="175" t="s">
        <v>340</v>
      </c>
      <c r="L15" s="175"/>
      <c r="M15" s="175"/>
      <c r="N15" s="168"/>
      <c r="O15" s="74"/>
      <c r="P15" s="74"/>
      <c r="Q15" s="74"/>
      <c r="R15" s="168" t="s">
        <v>317</v>
      </c>
      <c r="S15" s="174" t="s">
        <v>320</v>
      </c>
      <c r="T15" s="168" t="s">
        <v>317</v>
      </c>
      <c r="U15" s="167" t="s">
        <v>319</v>
      </c>
    </row>
    <row r="16" spans="1:21" ht="18" customHeight="1" x14ac:dyDescent="0.2">
      <c r="A16" s="372" t="s">
        <v>339</v>
      </c>
      <c r="B16" s="372"/>
      <c r="C16" s="372"/>
      <c r="D16" s="372"/>
      <c r="E16" s="372"/>
      <c r="F16" s="373"/>
      <c r="G16" s="373"/>
      <c r="H16" s="373"/>
      <c r="I16" s="373"/>
      <c r="J16" s="373"/>
      <c r="K16" s="373"/>
      <c r="L16" s="373"/>
      <c r="M16" s="373"/>
      <c r="N16" s="373"/>
      <c r="O16" s="373"/>
      <c r="P16" s="373"/>
      <c r="Q16" s="373"/>
      <c r="R16" s="373"/>
      <c r="S16" s="373"/>
      <c r="T16" s="373"/>
      <c r="U16" s="373"/>
    </row>
    <row r="17" spans="1:21" ht="18" customHeight="1" x14ac:dyDescent="0.2">
      <c r="A17" s="372" t="s">
        <v>338</v>
      </c>
      <c r="B17" s="372"/>
      <c r="C17" s="372"/>
      <c r="D17" s="372"/>
      <c r="E17" s="372"/>
      <c r="F17" s="373"/>
      <c r="G17" s="373"/>
      <c r="H17" s="373"/>
      <c r="I17" s="373"/>
      <c r="J17" s="373"/>
      <c r="K17" s="373"/>
      <c r="L17" s="373"/>
      <c r="M17" s="373"/>
      <c r="N17" s="373"/>
      <c r="O17" s="373"/>
      <c r="P17" s="373"/>
      <c r="Q17" s="373"/>
      <c r="R17" s="373"/>
      <c r="S17" s="373"/>
      <c r="T17" s="373"/>
      <c r="U17" s="373"/>
    </row>
    <row r="18" spans="1:21" ht="10.5" customHeight="1" x14ac:dyDescent="0.2">
      <c r="A18" s="161"/>
      <c r="B18" s="161"/>
      <c r="C18" s="161"/>
      <c r="D18" s="161"/>
      <c r="E18" s="161"/>
      <c r="F18" s="161"/>
      <c r="G18" s="161"/>
      <c r="H18" s="161"/>
      <c r="I18" s="161"/>
      <c r="J18" s="161"/>
      <c r="K18" s="168"/>
      <c r="L18" s="169"/>
      <c r="M18" s="169"/>
      <c r="N18" s="169"/>
      <c r="O18" s="168"/>
      <c r="P18" s="169"/>
      <c r="Q18" s="169"/>
      <c r="R18" s="169"/>
      <c r="S18" s="161"/>
      <c r="T18" s="161"/>
      <c r="U18" s="74"/>
    </row>
    <row r="19" spans="1:21" ht="18" customHeight="1" x14ac:dyDescent="0.2">
      <c r="A19" s="367" t="s">
        <v>337</v>
      </c>
      <c r="B19" s="367"/>
      <c r="C19" s="367"/>
      <c r="D19" s="367"/>
      <c r="E19" s="367"/>
      <c r="F19" s="374" t="s">
        <v>336</v>
      </c>
      <c r="G19" s="374"/>
      <c r="H19" s="374"/>
      <c r="I19" s="374"/>
      <c r="J19" s="374"/>
      <c r="K19" s="374"/>
      <c r="L19" s="374"/>
      <c r="M19" s="374"/>
      <c r="N19" s="374"/>
      <c r="O19" s="374"/>
      <c r="P19" s="374"/>
      <c r="Q19" s="374"/>
      <c r="R19" s="374"/>
      <c r="S19" s="374"/>
      <c r="T19" s="374"/>
      <c r="U19" s="374"/>
    </row>
    <row r="20" spans="1:21" ht="18" customHeight="1" x14ac:dyDescent="0.2">
      <c r="A20" s="375" t="s">
        <v>335</v>
      </c>
      <c r="B20" s="375"/>
      <c r="C20" s="375"/>
      <c r="D20" s="375"/>
      <c r="E20" s="375"/>
      <c r="F20" s="375"/>
      <c r="G20" s="375"/>
      <c r="H20" s="375"/>
      <c r="I20" s="375"/>
      <c r="J20" s="375"/>
      <c r="K20" s="375"/>
      <c r="L20" s="168" t="s">
        <v>317</v>
      </c>
      <c r="M20" s="169" t="s">
        <v>320</v>
      </c>
      <c r="N20" s="168" t="s">
        <v>317</v>
      </c>
      <c r="O20" s="167" t="s">
        <v>319</v>
      </c>
      <c r="P20" s="172"/>
      <c r="Q20" s="172"/>
      <c r="R20" s="172"/>
      <c r="S20" s="173"/>
      <c r="T20" s="173"/>
      <c r="U20" s="173"/>
    </row>
    <row r="21" spans="1:21" ht="18" customHeight="1" x14ac:dyDescent="0.2">
      <c r="A21" s="375" t="s">
        <v>334</v>
      </c>
      <c r="B21" s="375"/>
      <c r="C21" s="375"/>
      <c r="D21" s="375"/>
      <c r="E21" s="375"/>
      <c r="F21" s="168" t="s">
        <v>317</v>
      </c>
      <c r="G21" s="169" t="s">
        <v>320</v>
      </c>
      <c r="H21" s="168" t="s">
        <v>317</v>
      </c>
      <c r="I21" s="167" t="s">
        <v>319</v>
      </c>
      <c r="J21" s="171"/>
      <c r="K21" s="169"/>
      <c r="L21" s="375" t="s">
        <v>333</v>
      </c>
      <c r="M21" s="375"/>
      <c r="N21" s="375"/>
      <c r="O21" s="375"/>
      <c r="P21" s="375"/>
      <c r="Q21" s="375"/>
      <c r="R21" s="168" t="s">
        <v>317</v>
      </c>
      <c r="S21" s="169" t="s">
        <v>320</v>
      </c>
      <c r="T21" s="168" t="s">
        <v>317</v>
      </c>
      <c r="U21" s="167" t="s">
        <v>319</v>
      </c>
    </row>
    <row r="22" spans="1:21" ht="10.5" customHeight="1" x14ac:dyDescent="0.2">
      <c r="A22" s="172"/>
      <c r="B22" s="172"/>
      <c r="C22" s="172"/>
      <c r="D22" s="172"/>
      <c r="E22" s="172"/>
      <c r="F22" s="168"/>
      <c r="G22" s="169"/>
      <c r="H22" s="168"/>
      <c r="I22" s="167"/>
      <c r="J22" s="171"/>
      <c r="K22" s="171"/>
      <c r="L22" s="171"/>
      <c r="M22" s="170"/>
      <c r="N22" s="170"/>
      <c r="O22" s="170"/>
      <c r="P22" s="170"/>
      <c r="Q22" s="170"/>
      <c r="R22" s="168"/>
      <c r="S22" s="169"/>
      <c r="T22" s="168"/>
      <c r="U22" s="167"/>
    </row>
    <row r="23" spans="1:21" ht="18" customHeight="1" x14ac:dyDescent="0.2">
      <c r="A23" s="359" t="s">
        <v>329</v>
      </c>
      <c r="B23" s="359"/>
      <c r="C23" s="359"/>
      <c r="D23" s="360"/>
      <c r="E23" s="360"/>
      <c r="F23" s="360"/>
      <c r="G23" s="360"/>
      <c r="H23" s="360"/>
      <c r="I23" s="360"/>
      <c r="J23" s="360"/>
      <c r="K23" s="166"/>
      <c r="L23" s="369" t="s">
        <v>328</v>
      </c>
      <c r="M23" s="369"/>
      <c r="N23" s="369"/>
      <c r="O23" s="360"/>
      <c r="P23" s="360"/>
      <c r="Q23" s="360"/>
      <c r="R23" s="360"/>
      <c r="S23" s="360"/>
      <c r="T23" s="360"/>
      <c r="U23" s="360"/>
    </row>
    <row r="24" spans="1:21" ht="18" customHeight="1" x14ac:dyDescent="0.2">
      <c r="A24" s="359" t="s">
        <v>327</v>
      </c>
      <c r="B24" s="359"/>
      <c r="C24" s="359"/>
      <c r="D24" s="360"/>
      <c r="E24" s="360"/>
      <c r="F24" s="360"/>
      <c r="G24" s="360"/>
      <c r="H24" s="360"/>
      <c r="I24" s="360"/>
      <c r="J24" s="360"/>
      <c r="K24" s="360"/>
      <c r="L24" s="360"/>
      <c r="M24" s="360"/>
      <c r="N24" s="360"/>
      <c r="O24" s="360"/>
      <c r="P24" s="360"/>
      <c r="Q24" s="360"/>
      <c r="R24" s="360"/>
      <c r="S24" s="360"/>
      <c r="T24" s="360"/>
      <c r="U24" s="360"/>
    </row>
    <row r="25" spans="1:21" ht="18" customHeight="1" x14ac:dyDescent="0.2">
      <c r="A25" s="359" t="s">
        <v>326</v>
      </c>
      <c r="B25" s="359"/>
      <c r="C25" s="359"/>
      <c r="D25" s="360"/>
      <c r="E25" s="360"/>
      <c r="F25" s="360"/>
      <c r="G25" s="360"/>
      <c r="H25" s="360"/>
      <c r="I25" s="360"/>
      <c r="J25" s="360"/>
      <c r="K25" s="360"/>
      <c r="L25" s="360"/>
      <c r="M25" s="360"/>
      <c r="N25" s="360"/>
      <c r="O25" s="360"/>
      <c r="P25" s="360"/>
      <c r="Q25" s="360"/>
      <c r="R25" s="360"/>
      <c r="S25" s="360"/>
      <c r="T25" s="360"/>
      <c r="U25" s="360"/>
    </row>
    <row r="26" spans="1:21" ht="18" customHeight="1" x14ac:dyDescent="0.2">
      <c r="A26" s="359" t="s">
        <v>332</v>
      </c>
      <c r="B26" s="359"/>
      <c r="C26" s="359"/>
      <c r="D26" s="360"/>
      <c r="E26" s="360"/>
      <c r="F26" s="360"/>
      <c r="G26" s="360"/>
      <c r="H26" s="360"/>
      <c r="I26" s="360"/>
      <c r="J26" s="360"/>
      <c r="K26" s="360"/>
      <c r="L26" s="360"/>
      <c r="M26" s="360"/>
      <c r="N26" s="360"/>
      <c r="O26" s="360"/>
      <c r="P26" s="360"/>
      <c r="Q26" s="360"/>
      <c r="R26" s="360"/>
      <c r="S26" s="360"/>
      <c r="T26" s="360"/>
      <c r="U26" s="360"/>
    </row>
    <row r="27" spans="1:21" ht="10.5" customHeight="1" x14ac:dyDescent="0.2">
      <c r="A27" s="165"/>
      <c r="B27" s="165"/>
      <c r="C27" s="165"/>
      <c r="D27" s="164"/>
      <c r="E27" s="164"/>
      <c r="F27" s="164"/>
      <c r="G27" s="164"/>
      <c r="H27" s="164"/>
      <c r="I27" s="164"/>
      <c r="J27" s="164"/>
      <c r="K27" s="163"/>
      <c r="L27" s="165"/>
      <c r="M27" s="165"/>
      <c r="N27" s="164"/>
      <c r="O27" s="164"/>
      <c r="P27" s="164"/>
      <c r="Q27" s="164"/>
      <c r="R27" s="164"/>
      <c r="S27" s="164"/>
      <c r="T27" s="164"/>
      <c r="U27" s="163"/>
    </row>
    <row r="28" spans="1:21" ht="18" customHeight="1" x14ac:dyDescent="0.2">
      <c r="A28" s="367" t="s">
        <v>331</v>
      </c>
      <c r="B28" s="367"/>
      <c r="C28" s="367"/>
      <c r="D28" s="367"/>
      <c r="E28" s="367"/>
      <c r="F28" s="367"/>
      <c r="G28" s="367"/>
      <c r="H28" s="367"/>
      <c r="I28" s="367"/>
      <c r="J28" s="367"/>
      <c r="K28" s="367"/>
      <c r="L28" s="367"/>
      <c r="M28" s="367"/>
      <c r="N28" s="368" t="s">
        <v>330</v>
      </c>
      <c r="O28" s="368"/>
      <c r="P28" s="368"/>
      <c r="Q28" s="368"/>
      <c r="R28" s="368"/>
      <c r="S28" s="368"/>
      <c r="T28" s="368"/>
      <c r="U28" s="368"/>
    </row>
    <row r="29" spans="1:21" ht="18" customHeight="1" x14ac:dyDescent="0.2">
      <c r="A29" s="359" t="s">
        <v>329</v>
      </c>
      <c r="B29" s="359"/>
      <c r="C29" s="359"/>
      <c r="D29" s="360"/>
      <c r="E29" s="360"/>
      <c r="F29" s="360"/>
      <c r="G29" s="360"/>
      <c r="H29" s="360"/>
      <c r="I29" s="360"/>
      <c r="J29" s="360"/>
      <c r="K29" s="166"/>
      <c r="L29" s="369" t="s">
        <v>328</v>
      </c>
      <c r="M29" s="369"/>
      <c r="N29" s="369"/>
      <c r="O29" s="360"/>
      <c r="P29" s="360"/>
      <c r="Q29" s="360"/>
      <c r="R29" s="360"/>
      <c r="S29" s="360"/>
      <c r="T29" s="360"/>
      <c r="U29" s="360"/>
    </row>
    <row r="30" spans="1:21" ht="18" customHeight="1" x14ac:dyDescent="0.2">
      <c r="A30" s="359" t="s">
        <v>327</v>
      </c>
      <c r="B30" s="359"/>
      <c r="C30" s="359"/>
      <c r="D30" s="360"/>
      <c r="E30" s="360"/>
      <c r="F30" s="360"/>
      <c r="G30" s="360"/>
      <c r="H30" s="360"/>
      <c r="I30" s="360"/>
      <c r="J30" s="360"/>
      <c r="K30" s="360"/>
      <c r="L30" s="360"/>
      <c r="M30" s="360"/>
      <c r="N30" s="360"/>
      <c r="O30" s="360"/>
      <c r="P30" s="360"/>
      <c r="Q30" s="360"/>
      <c r="R30" s="360"/>
      <c r="S30" s="360"/>
      <c r="T30" s="360"/>
      <c r="U30" s="360"/>
    </row>
    <row r="31" spans="1:21" ht="18" customHeight="1" x14ac:dyDescent="0.2">
      <c r="A31" s="359" t="s">
        <v>326</v>
      </c>
      <c r="B31" s="359"/>
      <c r="C31" s="359"/>
      <c r="D31" s="360"/>
      <c r="E31" s="360"/>
      <c r="F31" s="360"/>
      <c r="G31" s="360"/>
      <c r="H31" s="360"/>
      <c r="I31" s="360"/>
      <c r="J31" s="360"/>
      <c r="K31" s="360"/>
      <c r="L31" s="360"/>
      <c r="M31" s="360"/>
      <c r="N31" s="360"/>
      <c r="O31" s="360"/>
      <c r="P31" s="360"/>
      <c r="Q31" s="360"/>
      <c r="R31" s="360"/>
      <c r="S31" s="360"/>
      <c r="T31" s="360"/>
      <c r="U31" s="360"/>
    </row>
    <row r="32" spans="1:21" ht="10.5" customHeight="1" x14ac:dyDescent="0.2">
      <c r="A32" s="165"/>
      <c r="B32" s="165"/>
      <c r="C32" s="165"/>
      <c r="D32" s="164"/>
      <c r="E32" s="164"/>
      <c r="F32" s="164"/>
      <c r="G32" s="164"/>
      <c r="H32" s="164"/>
      <c r="I32" s="164"/>
      <c r="J32" s="164"/>
      <c r="K32" s="163"/>
      <c r="L32" s="165"/>
      <c r="M32" s="165"/>
      <c r="N32" s="164"/>
      <c r="O32" s="164"/>
      <c r="P32" s="164"/>
      <c r="Q32" s="164"/>
      <c r="R32" s="164"/>
      <c r="S32" s="164"/>
      <c r="T32" s="164"/>
      <c r="U32" s="163"/>
    </row>
    <row r="33" spans="1:21" ht="18" customHeight="1" x14ac:dyDescent="0.2">
      <c r="A33" s="361" t="s">
        <v>325</v>
      </c>
      <c r="B33" s="361"/>
      <c r="C33" s="361"/>
      <c r="D33" s="361"/>
      <c r="E33" s="361"/>
      <c r="F33" s="362"/>
      <c r="G33" s="362"/>
      <c r="H33" s="362"/>
      <c r="I33" s="362"/>
      <c r="J33" s="362"/>
      <c r="K33" s="362"/>
      <c r="L33" s="362"/>
      <c r="M33" s="362"/>
      <c r="N33" s="362"/>
      <c r="O33" s="362"/>
      <c r="P33" s="362"/>
      <c r="Q33" s="362"/>
      <c r="R33" s="362"/>
      <c r="S33" s="362"/>
      <c r="T33" s="362"/>
      <c r="U33" s="362"/>
    </row>
    <row r="34" spans="1:21" ht="18" customHeight="1" x14ac:dyDescent="0.2">
      <c r="A34" s="361"/>
      <c r="B34" s="361"/>
      <c r="C34" s="361"/>
      <c r="D34" s="361"/>
      <c r="E34" s="361"/>
      <c r="F34" s="362"/>
      <c r="G34" s="362"/>
      <c r="H34" s="362"/>
      <c r="I34" s="362"/>
      <c r="J34" s="362"/>
      <c r="K34" s="362"/>
      <c r="L34" s="362"/>
      <c r="M34" s="362"/>
      <c r="N34" s="362"/>
      <c r="O34" s="362"/>
      <c r="P34" s="362"/>
      <c r="Q34" s="362"/>
      <c r="R34" s="362"/>
      <c r="S34" s="362"/>
      <c r="T34" s="362"/>
      <c r="U34" s="362"/>
    </row>
    <row r="35" spans="1:21" ht="18" customHeight="1" x14ac:dyDescent="0.2">
      <c r="A35" s="361"/>
      <c r="B35" s="361"/>
      <c r="C35" s="361"/>
      <c r="D35" s="361"/>
      <c r="E35" s="361"/>
      <c r="F35" s="362"/>
      <c r="G35" s="362"/>
      <c r="H35" s="362"/>
      <c r="I35" s="362"/>
      <c r="J35" s="362"/>
      <c r="K35" s="362"/>
      <c r="L35" s="362"/>
      <c r="M35" s="362"/>
      <c r="N35" s="362"/>
      <c r="O35" s="362"/>
      <c r="P35" s="362"/>
      <c r="Q35" s="362"/>
      <c r="R35" s="362"/>
      <c r="S35" s="362"/>
      <c r="T35" s="362"/>
      <c r="U35" s="362"/>
    </row>
    <row r="36" spans="1:21" ht="10.5" customHeight="1" x14ac:dyDescent="0.2">
      <c r="A36" s="162"/>
      <c r="B36" s="162"/>
      <c r="C36" s="162"/>
      <c r="D36" s="162"/>
      <c r="E36" s="162"/>
      <c r="F36" s="161"/>
      <c r="G36" s="161"/>
      <c r="H36" s="161"/>
      <c r="I36" s="161"/>
      <c r="J36" s="161"/>
      <c r="K36" s="161"/>
      <c r="L36" s="161"/>
      <c r="M36" s="161"/>
      <c r="N36" s="161"/>
      <c r="O36" s="161"/>
      <c r="P36" s="161"/>
      <c r="Q36" s="161"/>
      <c r="R36" s="161"/>
      <c r="S36" s="161"/>
      <c r="T36" s="161"/>
      <c r="U36" s="161"/>
    </row>
    <row r="37" spans="1:21" s="23" customFormat="1" ht="18" customHeight="1" x14ac:dyDescent="0.25">
      <c r="A37" s="160" t="s">
        <v>323</v>
      </c>
      <c r="B37" s="363" t="s">
        <v>324</v>
      </c>
      <c r="C37" s="363"/>
      <c r="D37" s="363"/>
      <c r="E37" s="363"/>
      <c r="F37" s="363"/>
      <c r="G37" s="363"/>
      <c r="H37" s="363"/>
      <c r="I37" s="363"/>
      <c r="J37" s="363"/>
      <c r="K37" s="363"/>
      <c r="L37" s="363"/>
      <c r="M37" s="363"/>
      <c r="N37" s="363"/>
      <c r="O37" s="363"/>
      <c r="P37" s="363"/>
      <c r="Q37" s="363"/>
      <c r="R37" s="363"/>
      <c r="S37" s="363"/>
      <c r="T37" s="363"/>
      <c r="U37" s="160" t="s">
        <v>323</v>
      </c>
    </row>
    <row r="38" spans="1:21" s="23" customFormat="1" ht="9.75" customHeight="1" x14ac:dyDescent="0.25">
      <c r="A38" s="159"/>
      <c r="B38" s="159"/>
      <c r="C38" s="159"/>
      <c r="D38" s="159"/>
      <c r="E38" s="159"/>
      <c r="F38" s="159"/>
      <c r="G38" s="159"/>
      <c r="H38" s="159"/>
      <c r="I38" s="159"/>
      <c r="J38" s="159"/>
      <c r="K38" s="159"/>
      <c r="L38" s="159"/>
      <c r="M38" s="159"/>
      <c r="N38" s="159"/>
      <c r="O38" s="159"/>
      <c r="P38" s="159"/>
      <c r="Q38" s="159"/>
      <c r="R38" s="159"/>
      <c r="S38" s="159"/>
      <c r="T38" s="159"/>
      <c r="U38" s="159"/>
    </row>
    <row r="39" spans="1:21" s="23" customFormat="1" ht="18" customHeight="1" x14ac:dyDescent="0.25">
      <c r="A39" s="364" t="s">
        <v>322</v>
      </c>
      <c r="B39" s="364"/>
      <c r="C39" s="364"/>
      <c r="D39" s="364"/>
      <c r="E39" s="364"/>
      <c r="F39" s="364"/>
      <c r="G39" s="364"/>
      <c r="H39" s="364"/>
      <c r="I39" s="364"/>
      <c r="J39" s="364"/>
      <c r="K39" s="364"/>
      <c r="L39" s="364"/>
      <c r="M39" s="365" t="s">
        <v>314</v>
      </c>
      <c r="N39" s="365"/>
      <c r="O39" s="364"/>
      <c r="P39" s="364"/>
      <c r="Q39" s="364"/>
      <c r="R39" s="364"/>
      <c r="S39" s="158" t="s">
        <v>313</v>
      </c>
      <c r="T39" s="366"/>
      <c r="U39" s="366"/>
    </row>
    <row r="40" spans="1:21" s="23" customFormat="1" ht="18" customHeight="1" x14ac:dyDescent="0.25">
      <c r="A40" s="354" t="s">
        <v>321</v>
      </c>
      <c r="B40" s="354"/>
      <c r="C40" s="354"/>
      <c r="D40" s="354"/>
      <c r="E40" s="354"/>
      <c r="F40" s="354"/>
      <c r="G40" s="354"/>
      <c r="H40" s="354"/>
      <c r="I40" s="155"/>
      <c r="J40" s="157"/>
      <c r="K40" s="155"/>
      <c r="L40" s="156"/>
      <c r="M40" s="154"/>
      <c r="N40" s="154"/>
      <c r="O40" s="154"/>
      <c r="P40" s="154"/>
      <c r="Q40" s="154"/>
      <c r="R40" s="155" t="s">
        <v>317</v>
      </c>
      <c r="S40" s="157" t="s">
        <v>320</v>
      </c>
      <c r="T40" s="155" t="s">
        <v>317</v>
      </c>
      <c r="U40" s="156" t="s">
        <v>319</v>
      </c>
    </row>
    <row r="41" spans="1:21" s="23" customFormat="1" ht="18" customHeight="1" x14ac:dyDescent="0.25">
      <c r="A41" s="354" t="s">
        <v>318</v>
      </c>
      <c r="B41" s="354"/>
      <c r="C41" s="354"/>
      <c r="D41" s="354"/>
      <c r="E41" s="354"/>
      <c r="F41" s="354"/>
      <c r="G41" s="354"/>
      <c r="H41" s="354"/>
      <c r="I41" s="354"/>
      <c r="J41" s="354"/>
      <c r="K41" s="354"/>
      <c r="L41" s="354"/>
      <c r="M41" s="154"/>
      <c r="N41" s="154"/>
      <c r="O41" s="154"/>
      <c r="P41" s="154"/>
      <c r="Q41" s="154"/>
      <c r="R41" s="155" t="s">
        <v>317</v>
      </c>
      <c r="S41" s="355" t="s">
        <v>316</v>
      </c>
      <c r="T41" s="355"/>
      <c r="U41" s="355"/>
    </row>
    <row r="42" spans="1:21" s="23" customFormat="1" ht="18" customHeight="1" x14ac:dyDescent="0.25">
      <c r="A42" s="354" t="s">
        <v>315</v>
      </c>
      <c r="B42" s="354"/>
      <c r="C42" s="354"/>
      <c r="D42" s="354"/>
      <c r="E42" s="354"/>
      <c r="F42" s="354"/>
      <c r="G42" s="354"/>
      <c r="H42" s="354"/>
      <c r="I42" s="354"/>
      <c r="J42" s="354"/>
      <c r="K42" s="354"/>
      <c r="L42" s="354"/>
      <c r="M42" s="154"/>
      <c r="N42" s="154"/>
      <c r="O42" s="154"/>
      <c r="P42" s="154"/>
      <c r="Q42" s="154"/>
      <c r="R42" s="154"/>
      <c r="S42" s="152"/>
      <c r="T42" s="153"/>
      <c r="U42" s="153"/>
    </row>
    <row r="43" spans="1:21" s="23" customFormat="1" ht="18" customHeight="1" x14ac:dyDescent="0.25">
      <c r="A43" s="354"/>
      <c r="B43" s="354"/>
      <c r="C43" s="354"/>
      <c r="D43" s="354"/>
      <c r="E43" s="354"/>
      <c r="F43" s="354"/>
      <c r="G43" s="354"/>
      <c r="H43" s="354"/>
      <c r="I43" s="354"/>
      <c r="J43" s="354"/>
      <c r="K43" s="354"/>
      <c r="L43" s="354"/>
      <c r="M43" s="356" t="s">
        <v>314</v>
      </c>
      <c r="N43" s="356"/>
      <c r="O43" s="357"/>
      <c r="P43" s="357"/>
      <c r="Q43" s="357"/>
      <c r="R43" s="357"/>
      <c r="S43" s="152" t="s">
        <v>313</v>
      </c>
      <c r="T43" s="358"/>
      <c r="U43" s="358"/>
    </row>
    <row r="44" spans="1:21" ht="13.15" customHeight="1" x14ac:dyDescent="0.2">
      <c r="A44" s="142"/>
      <c r="B44" s="142"/>
      <c r="C44" s="142"/>
      <c r="D44" s="142"/>
      <c r="E44" s="142"/>
      <c r="F44" s="142"/>
      <c r="G44" s="142"/>
      <c r="H44" s="142"/>
      <c r="I44" s="142"/>
      <c r="J44" s="142"/>
      <c r="K44" s="142"/>
      <c r="L44" s="142"/>
      <c r="M44" s="142"/>
      <c r="N44" s="142"/>
      <c r="O44" s="142"/>
      <c r="P44" s="142"/>
      <c r="Q44" s="142"/>
      <c r="R44" s="142"/>
      <c r="S44" s="142"/>
      <c r="T44" s="142"/>
      <c r="U44" s="142"/>
    </row>
    <row r="45" spans="1:21" ht="13.15" customHeight="1" x14ac:dyDescent="0.2">
      <c r="A45" s="142"/>
      <c r="B45" s="142"/>
      <c r="C45" s="142"/>
      <c r="D45" s="142"/>
      <c r="E45" s="142"/>
      <c r="F45" s="142"/>
      <c r="G45" s="142"/>
      <c r="H45" s="142"/>
      <c r="I45" s="142"/>
      <c r="J45" s="142"/>
      <c r="K45" s="142"/>
      <c r="L45" s="142"/>
      <c r="M45" s="142"/>
      <c r="N45" s="142"/>
      <c r="O45" s="142"/>
      <c r="P45" s="142"/>
      <c r="Q45" s="142"/>
      <c r="R45" s="142"/>
      <c r="S45" s="142"/>
      <c r="T45" s="142"/>
      <c r="U45" s="142"/>
    </row>
    <row r="46" spans="1:21" ht="13.15" customHeight="1" x14ac:dyDescent="0.2">
      <c r="A46" s="142"/>
      <c r="B46" s="142"/>
      <c r="C46" s="142"/>
      <c r="D46" s="142"/>
      <c r="E46" s="142"/>
      <c r="F46" s="142"/>
      <c r="G46" s="142"/>
      <c r="H46" s="142"/>
      <c r="I46" s="142"/>
      <c r="J46" s="142"/>
      <c r="K46" s="142"/>
      <c r="L46" s="142"/>
      <c r="M46" s="142"/>
      <c r="N46" s="142"/>
      <c r="O46" s="142"/>
      <c r="P46" s="142"/>
      <c r="Q46" s="142"/>
      <c r="R46" s="142"/>
      <c r="S46" s="142"/>
      <c r="T46" s="142"/>
      <c r="U46" s="142"/>
    </row>
    <row r="47" spans="1:21" ht="13.15" customHeight="1" x14ac:dyDescent="0.2">
      <c r="A47" s="142"/>
      <c r="B47" s="142"/>
      <c r="C47" s="142"/>
      <c r="D47" s="142"/>
      <c r="E47" s="142"/>
      <c r="F47" s="142"/>
      <c r="G47" s="142"/>
      <c r="H47" s="142"/>
      <c r="I47" s="142"/>
      <c r="J47" s="142"/>
      <c r="K47" s="142"/>
      <c r="L47" s="142"/>
      <c r="M47" s="142"/>
      <c r="N47" s="142"/>
      <c r="O47" s="142"/>
      <c r="P47" s="142"/>
      <c r="Q47" s="142"/>
      <c r="R47" s="142"/>
      <c r="S47" s="142"/>
      <c r="T47" s="142"/>
      <c r="U47" s="142"/>
    </row>
    <row r="48" spans="1:21" ht="13.15" customHeight="1" x14ac:dyDescent="0.2">
      <c r="A48" s="142"/>
      <c r="B48" s="142"/>
      <c r="C48" s="142"/>
      <c r="D48" s="142"/>
      <c r="E48" s="142"/>
      <c r="F48" s="142"/>
      <c r="G48" s="142"/>
      <c r="H48" s="142"/>
      <c r="I48" s="142"/>
      <c r="J48" s="142"/>
      <c r="K48" s="142"/>
      <c r="L48" s="142"/>
      <c r="M48" s="142"/>
      <c r="N48" s="142"/>
      <c r="O48" s="142"/>
      <c r="P48" s="142"/>
      <c r="Q48" s="142"/>
      <c r="R48" s="142"/>
      <c r="S48" s="142"/>
      <c r="T48" s="142"/>
      <c r="U48" s="142"/>
    </row>
    <row r="49" spans="1:21" ht="13.15" customHeight="1" x14ac:dyDescent="0.2">
      <c r="A49" s="142"/>
      <c r="B49" s="142"/>
      <c r="C49" s="142"/>
      <c r="D49" s="142"/>
      <c r="E49" s="142"/>
      <c r="F49" s="142"/>
      <c r="G49" s="142"/>
      <c r="H49" s="142"/>
      <c r="I49" s="142"/>
      <c r="J49" s="142"/>
      <c r="K49" s="142"/>
      <c r="L49" s="142"/>
      <c r="M49" s="142"/>
      <c r="N49" s="142"/>
      <c r="O49" s="142"/>
      <c r="P49" s="142"/>
      <c r="Q49" s="142"/>
      <c r="R49" s="142"/>
      <c r="S49" s="142"/>
      <c r="T49" s="142"/>
      <c r="U49" s="142"/>
    </row>
    <row r="50" spans="1:21" ht="13.15" customHeight="1" x14ac:dyDescent="0.2">
      <c r="A50" s="142"/>
      <c r="B50" s="142"/>
      <c r="C50" s="142"/>
      <c r="D50" s="142"/>
      <c r="E50" s="142"/>
      <c r="F50" s="142"/>
      <c r="G50" s="142"/>
      <c r="H50" s="142"/>
      <c r="I50" s="142"/>
      <c r="J50" s="142"/>
      <c r="K50" s="142"/>
      <c r="L50" s="142"/>
      <c r="M50" s="142"/>
      <c r="N50" s="142"/>
      <c r="O50" s="142"/>
      <c r="P50" s="142"/>
      <c r="Q50" s="142"/>
      <c r="R50" s="142"/>
      <c r="S50" s="142"/>
      <c r="T50" s="142"/>
      <c r="U50" s="142"/>
    </row>
    <row r="51" spans="1:21" ht="13.15" customHeight="1" x14ac:dyDescent="0.2"/>
    <row r="52" spans="1:21" ht="13.15" customHeight="1" x14ac:dyDescent="0.2"/>
    <row r="53" spans="1:21" ht="13.15" customHeight="1" x14ac:dyDescent="0.2"/>
    <row r="54" spans="1:21" ht="13.15" customHeight="1" x14ac:dyDescent="0.2"/>
    <row r="55" spans="1:21" ht="13.15" customHeight="1" x14ac:dyDescent="0.2"/>
    <row r="56" spans="1:21" ht="13.15" customHeight="1" x14ac:dyDescent="0.2"/>
    <row r="57" spans="1:21" ht="13.15" customHeight="1" x14ac:dyDescent="0.2"/>
    <row r="58" spans="1:21" ht="13.15" customHeight="1" x14ac:dyDescent="0.2"/>
    <row r="59" spans="1:21" ht="13.15" customHeight="1" x14ac:dyDescent="0.2"/>
    <row r="60" spans="1:21" ht="13.15" customHeight="1" x14ac:dyDescent="0.2"/>
    <row r="61" spans="1:21" ht="13.15" customHeight="1" x14ac:dyDescent="0.2"/>
    <row r="62" spans="1:21" ht="13.15" customHeight="1" x14ac:dyDescent="0.2"/>
    <row r="63" spans="1:21" ht="13.15" customHeight="1" x14ac:dyDescent="0.2"/>
    <row r="64" spans="1:21"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sheetData>
  <mergeCells count="74">
    <mergeCell ref="A1:K1"/>
    <mergeCell ref="A3:E3"/>
    <mergeCell ref="G3:I3"/>
    <mergeCell ref="K3:M3"/>
    <mergeCell ref="O3:Q3"/>
    <mergeCell ref="A14:C14"/>
    <mergeCell ref="O14:Q14"/>
    <mergeCell ref="S14:U14"/>
    <mergeCell ref="S3:U3"/>
    <mergeCell ref="A9:C9"/>
    <mergeCell ref="D9:U9"/>
    <mergeCell ref="A10:C10"/>
    <mergeCell ref="D10:U10"/>
    <mergeCell ref="D4:G4"/>
    <mergeCell ref="H4:I4"/>
    <mergeCell ref="J4:N4"/>
    <mergeCell ref="O4:P4"/>
    <mergeCell ref="Q4:U4"/>
    <mergeCell ref="A12:H12"/>
    <mergeCell ref="A6:K6"/>
    <mergeCell ref="L6:U6"/>
    <mergeCell ref="A7:C7"/>
    <mergeCell ref="D7:J7"/>
    <mergeCell ref="L7:N7"/>
    <mergeCell ref="O7:U7"/>
    <mergeCell ref="A8:C8"/>
    <mergeCell ref="D8:J8"/>
    <mergeCell ref="A23:C23"/>
    <mergeCell ref="D23:J23"/>
    <mergeCell ref="L23:N23"/>
    <mergeCell ref="O23:U23"/>
    <mergeCell ref="B15:C15"/>
    <mergeCell ref="D15:I15"/>
    <mergeCell ref="A16:E16"/>
    <mergeCell ref="F16:U16"/>
    <mergeCell ref="A17:E17"/>
    <mergeCell ref="F17:U17"/>
    <mergeCell ref="A19:E19"/>
    <mergeCell ref="F19:U19"/>
    <mergeCell ref="A20:K20"/>
    <mergeCell ref="A21:E21"/>
    <mergeCell ref="L21:Q21"/>
    <mergeCell ref="A24:C24"/>
    <mergeCell ref="D24:U24"/>
    <mergeCell ref="A25:C25"/>
    <mergeCell ref="D25:U25"/>
    <mergeCell ref="A26:C26"/>
    <mergeCell ref="D26:U26"/>
    <mergeCell ref="A28:M28"/>
    <mergeCell ref="N28:U28"/>
    <mergeCell ref="A29:C29"/>
    <mergeCell ref="D29:J29"/>
    <mergeCell ref="L29:N29"/>
    <mergeCell ref="O29:U29"/>
    <mergeCell ref="A40:H40"/>
    <mergeCell ref="A30:C30"/>
    <mergeCell ref="D30:U30"/>
    <mergeCell ref="A31:C31"/>
    <mergeCell ref="D31:U31"/>
    <mergeCell ref="A33:E35"/>
    <mergeCell ref="F33:U33"/>
    <mergeCell ref="F34:U34"/>
    <mergeCell ref="F35:U35"/>
    <mergeCell ref="B37:T37"/>
    <mergeCell ref="A39:L39"/>
    <mergeCell ref="M39:N39"/>
    <mergeCell ref="O39:R39"/>
    <mergeCell ref="T39:U39"/>
    <mergeCell ref="A41:L41"/>
    <mergeCell ref="S41:U41"/>
    <mergeCell ref="A42:L43"/>
    <mergeCell ref="M43:N43"/>
    <mergeCell ref="O43:R43"/>
    <mergeCell ref="T43:U43"/>
  </mergeCells>
  <pageMargins left="0.51181102362204722" right="0.51181102362204722" top="0.39370078740157483" bottom="0.39370078740157483" header="0.31496062992125984" footer="0.27559055118110237"/>
  <pageSetup paperSize="9" orientation="portrait" horizontalDpi="1200" verticalDpi="1200" r:id="rId1"/>
  <headerFooter alignWithMargins="0">
    <oddFooter>&amp;L&amp;8&amp;Z&amp;F - Stand 01.01.2017&amp;R&amp;8&amp;P von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2"/>
  <sheetViews>
    <sheetView view="pageLayout" zoomScaleNormal="100" workbookViewId="0">
      <selection activeCell="E4" sqref="E4:K4"/>
    </sheetView>
  </sheetViews>
  <sheetFormatPr baseColWidth="10" defaultRowHeight="12.75" x14ac:dyDescent="0.2"/>
  <cols>
    <col min="1" max="18" width="3.75" style="1" customWidth="1"/>
    <col min="19" max="19" width="4.25" style="1" customWidth="1"/>
    <col min="20" max="34" width="3.75" style="1" customWidth="1"/>
    <col min="35" max="254" width="11" style="1"/>
    <col min="255" max="255" width="36.375" style="1" customWidth="1"/>
    <col min="256" max="259" width="10.75" style="1" customWidth="1"/>
    <col min="260" max="260" width="13.25" style="1" customWidth="1"/>
    <col min="261" max="261" width="23.125" style="1" customWidth="1"/>
    <col min="262" max="262" width="1.375" style="1" customWidth="1"/>
    <col min="263" max="263" width="13" style="1" customWidth="1"/>
    <col min="264" max="264" width="13.125" style="1" customWidth="1"/>
    <col min="265" max="265" width="1.5" style="1" customWidth="1"/>
    <col min="266" max="266" width="13.125" style="1" customWidth="1"/>
    <col min="267" max="267" width="13.25" style="1" customWidth="1"/>
    <col min="268" max="268" width="23.125" style="1" customWidth="1"/>
    <col min="269" max="269" width="1.375" style="1" customWidth="1"/>
    <col min="270" max="270" width="13.125" style="1" customWidth="1"/>
    <col min="271" max="271" width="13.25" style="1" customWidth="1"/>
    <col min="272" max="272" width="1.5" style="1" customWidth="1"/>
    <col min="273" max="273" width="13.125" style="1" customWidth="1"/>
    <col min="274" max="274" width="13.25" style="1" customWidth="1"/>
    <col min="275" max="275" width="23.125" style="1" customWidth="1"/>
    <col min="276" max="510" width="11" style="1"/>
    <col min="511" max="511" width="36.375" style="1" customWidth="1"/>
    <col min="512" max="515" width="10.75" style="1" customWidth="1"/>
    <col min="516" max="516" width="13.25" style="1" customWidth="1"/>
    <col min="517" max="517" width="23.125" style="1" customWidth="1"/>
    <col min="518" max="518" width="1.375" style="1" customWidth="1"/>
    <col min="519" max="519" width="13" style="1" customWidth="1"/>
    <col min="520" max="520" width="13.125" style="1" customWidth="1"/>
    <col min="521" max="521" width="1.5" style="1" customWidth="1"/>
    <col min="522" max="522" width="13.125" style="1" customWidth="1"/>
    <col min="523" max="523" width="13.25" style="1" customWidth="1"/>
    <col min="524" max="524" width="23.125" style="1" customWidth="1"/>
    <col min="525" max="525" width="1.375" style="1" customWidth="1"/>
    <col min="526" max="526" width="13.125" style="1" customWidth="1"/>
    <col min="527" max="527" width="13.25" style="1" customWidth="1"/>
    <col min="528" max="528" width="1.5" style="1" customWidth="1"/>
    <col min="529" max="529" width="13.125" style="1" customWidth="1"/>
    <col min="530" max="530" width="13.25" style="1" customWidth="1"/>
    <col min="531" max="531" width="23.125" style="1" customWidth="1"/>
    <col min="532" max="766" width="11" style="1"/>
    <col min="767" max="767" width="36.375" style="1" customWidth="1"/>
    <col min="768" max="771" width="10.75" style="1" customWidth="1"/>
    <col min="772" max="772" width="13.25" style="1" customWidth="1"/>
    <col min="773" max="773" width="23.125" style="1" customWidth="1"/>
    <col min="774" max="774" width="1.375" style="1" customWidth="1"/>
    <col min="775" max="775" width="13" style="1" customWidth="1"/>
    <col min="776" max="776" width="13.125" style="1" customWidth="1"/>
    <col min="777" max="777" width="1.5" style="1" customWidth="1"/>
    <col min="778" max="778" width="13.125" style="1" customWidth="1"/>
    <col min="779" max="779" width="13.25" style="1" customWidth="1"/>
    <col min="780" max="780" width="23.125" style="1" customWidth="1"/>
    <col min="781" max="781" width="1.375" style="1" customWidth="1"/>
    <col min="782" max="782" width="13.125" style="1" customWidth="1"/>
    <col min="783" max="783" width="13.25" style="1" customWidth="1"/>
    <col min="784" max="784" width="1.5" style="1" customWidth="1"/>
    <col min="785" max="785" width="13.125" style="1" customWidth="1"/>
    <col min="786" max="786" width="13.25" style="1" customWidth="1"/>
    <col min="787" max="787" width="23.125" style="1" customWidth="1"/>
    <col min="788" max="1022" width="11" style="1"/>
    <col min="1023" max="1023" width="36.375" style="1" customWidth="1"/>
    <col min="1024" max="1027" width="10.75" style="1" customWidth="1"/>
    <col min="1028" max="1028" width="13.25" style="1" customWidth="1"/>
    <col min="1029" max="1029" width="23.125" style="1" customWidth="1"/>
    <col min="1030" max="1030" width="1.375" style="1" customWidth="1"/>
    <col min="1031" max="1031" width="13" style="1" customWidth="1"/>
    <col min="1032" max="1032" width="13.125" style="1" customWidth="1"/>
    <col min="1033" max="1033" width="1.5" style="1" customWidth="1"/>
    <col min="1034" max="1034" width="13.125" style="1" customWidth="1"/>
    <col min="1035" max="1035" width="13.25" style="1" customWidth="1"/>
    <col min="1036" max="1036" width="23.125" style="1" customWidth="1"/>
    <col min="1037" max="1037" width="1.375" style="1" customWidth="1"/>
    <col min="1038" max="1038" width="13.125" style="1" customWidth="1"/>
    <col min="1039" max="1039" width="13.25" style="1" customWidth="1"/>
    <col min="1040" max="1040" width="1.5" style="1" customWidth="1"/>
    <col min="1041" max="1041" width="13.125" style="1" customWidth="1"/>
    <col min="1042" max="1042" width="13.25" style="1" customWidth="1"/>
    <col min="1043" max="1043" width="23.125" style="1" customWidth="1"/>
    <col min="1044" max="1278" width="11" style="1"/>
    <col min="1279" max="1279" width="36.375" style="1" customWidth="1"/>
    <col min="1280" max="1283" width="10.75" style="1" customWidth="1"/>
    <col min="1284" max="1284" width="13.25" style="1" customWidth="1"/>
    <col min="1285" max="1285" width="23.125" style="1" customWidth="1"/>
    <col min="1286" max="1286" width="1.375" style="1" customWidth="1"/>
    <col min="1287" max="1287" width="13" style="1" customWidth="1"/>
    <col min="1288" max="1288" width="13.125" style="1" customWidth="1"/>
    <col min="1289" max="1289" width="1.5" style="1" customWidth="1"/>
    <col min="1290" max="1290" width="13.125" style="1" customWidth="1"/>
    <col min="1291" max="1291" width="13.25" style="1" customWidth="1"/>
    <col min="1292" max="1292" width="23.125" style="1" customWidth="1"/>
    <col min="1293" max="1293" width="1.375" style="1" customWidth="1"/>
    <col min="1294" max="1294" width="13.125" style="1" customWidth="1"/>
    <col min="1295" max="1295" width="13.25" style="1" customWidth="1"/>
    <col min="1296" max="1296" width="1.5" style="1" customWidth="1"/>
    <col min="1297" max="1297" width="13.125" style="1" customWidth="1"/>
    <col min="1298" max="1298" width="13.25" style="1" customWidth="1"/>
    <col min="1299" max="1299" width="23.125" style="1" customWidth="1"/>
    <col min="1300" max="1534" width="11" style="1"/>
    <col min="1535" max="1535" width="36.375" style="1" customWidth="1"/>
    <col min="1536" max="1539" width="10.75" style="1" customWidth="1"/>
    <col min="1540" max="1540" width="13.25" style="1" customWidth="1"/>
    <col min="1541" max="1541" width="23.125" style="1" customWidth="1"/>
    <col min="1542" max="1542" width="1.375" style="1" customWidth="1"/>
    <col min="1543" max="1543" width="13" style="1" customWidth="1"/>
    <col min="1544" max="1544" width="13.125" style="1" customWidth="1"/>
    <col min="1545" max="1545" width="1.5" style="1" customWidth="1"/>
    <col min="1546" max="1546" width="13.125" style="1" customWidth="1"/>
    <col min="1547" max="1547" width="13.25" style="1" customWidth="1"/>
    <col min="1548" max="1548" width="23.125" style="1" customWidth="1"/>
    <col min="1549" max="1549" width="1.375" style="1" customWidth="1"/>
    <col min="1550" max="1550" width="13.125" style="1" customWidth="1"/>
    <col min="1551" max="1551" width="13.25" style="1" customWidth="1"/>
    <col min="1552" max="1552" width="1.5" style="1" customWidth="1"/>
    <col min="1553" max="1553" width="13.125" style="1" customWidth="1"/>
    <col min="1554" max="1554" width="13.25" style="1" customWidth="1"/>
    <col min="1555" max="1555" width="23.125" style="1" customWidth="1"/>
    <col min="1556" max="1790" width="11" style="1"/>
    <col min="1791" max="1791" width="36.375" style="1" customWidth="1"/>
    <col min="1792" max="1795" width="10.75" style="1" customWidth="1"/>
    <col min="1796" max="1796" width="13.25" style="1" customWidth="1"/>
    <col min="1797" max="1797" width="23.125" style="1" customWidth="1"/>
    <col min="1798" max="1798" width="1.375" style="1" customWidth="1"/>
    <col min="1799" max="1799" width="13" style="1" customWidth="1"/>
    <col min="1800" max="1800" width="13.125" style="1" customWidth="1"/>
    <col min="1801" max="1801" width="1.5" style="1" customWidth="1"/>
    <col min="1802" max="1802" width="13.125" style="1" customWidth="1"/>
    <col min="1803" max="1803" width="13.25" style="1" customWidth="1"/>
    <col min="1804" max="1804" width="23.125" style="1" customWidth="1"/>
    <col min="1805" max="1805" width="1.375" style="1" customWidth="1"/>
    <col min="1806" max="1806" width="13.125" style="1" customWidth="1"/>
    <col min="1807" max="1807" width="13.25" style="1" customWidth="1"/>
    <col min="1808" max="1808" width="1.5" style="1" customWidth="1"/>
    <col min="1809" max="1809" width="13.125" style="1" customWidth="1"/>
    <col min="1810" max="1810" width="13.25" style="1" customWidth="1"/>
    <col min="1811" max="1811" width="23.125" style="1" customWidth="1"/>
    <col min="1812" max="2046" width="11" style="1"/>
    <col min="2047" max="2047" width="36.375" style="1" customWidth="1"/>
    <col min="2048" max="2051" width="10.75" style="1" customWidth="1"/>
    <col min="2052" max="2052" width="13.25" style="1" customWidth="1"/>
    <col min="2053" max="2053" width="23.125" style="1" customWidth="1"/>
    <col min="2054" max="2054" width="1.375" style="1" customWidth="1"/>
    <col min="2055" max="2055" width="13" style="1" customWidth="1"/>
    <col min="2056" max="2056" width="13.125" style="1" customWidth="1"/>
    <col min="2057" max="2057" width="1.5" style="1" customWidth="1"/>
    <col min="2058" max="2058" width="13.125" style="1" customWidth="1"/>
    <col min="2059" max="2059" width="13.25" style="1" customWidth="1"/>
    <col min="2060" max="2060" width="23.125" style="1" customWidth="1"/>
    <col min="2061" max="2061" width="1.375" style="1" customWidth="1"/>
    <col min="2062" max="2062" width="13.125" style="1" customWidth="1"/>
    <col min="2063" max="2063" width="13.25" style="1" customWidth="1"/>
    <col min="2064" max="2064" width="1.5" style="1" customWidth="1"/>
    <col min="2065" max="2065" width="13.125" style="1" customWidth="1"/>
    <col min="2066" max="2066" width="13.25" style="1" customWidth="1"/>
    <col min="2067" max="2067" width="23.125" style="1" customWidth="1"/>
    <col min="2068" max="2302" width="11" style="1"/>
    <col min="2303" max="2303" width="36.375" style="1" customWidth="1"/>
    <col min="2304" max="2307" width="10.75" style="1" customWidth="1"/>
    <col min="2308" max="2308" width="13.25" style="1" customWidth="1"/>
    <col min="2309" max="2309" width="23.125" style="1" customWidth="1"/>
    <col min="2310" max="2310" width="1.375" style="1" customWidth="1"/>
    <col min="2311" max="2311" width="13" style="1" customWidth="1"/>
    <col min="2312" max="2312" width="13.125" style="1" customWidth="1"/>
    <col min="2313" max="2313" width="1.5" style="1" customWidth="1"/>
    <col min="2314" max="2314" width="13.125" style="1" customWidth="1"/>
    <col min="2315" max="2315" width="13.25" style="1" customWidth="1"/>
    <col min="2316" max="2316" width="23.125" style="1" customWidth="1"/>
    <col min="2317" max="2317" width="1.375" style="1" customWidth="1"/>
    <col min="2318" max="2318" width="13.125" style="1" customWidth="1"/>
    <col min="2319" max="2319" width="13.25" style="1" customWidth="1"/>
    <col min="2320" max="2320" width="1.5" style="1" customWidth="1"/>
    <col min="2321" max="2321" width="13.125" style="1" customWidth="1"/>
    <col min="2322" max="2322" width="13.25" style="1" customWidth="1"/>
    <col min="2323" max="2323" width="23.125" style="1" customWidth="1"/>
    <col min="2324" max="2558" width="11" style="1"/>
    <col min="2559" max="2559" width="36.375" style="1" customWidth="1"/>
    <col min="2560" max="2563" width="10.75" style="1" customWidth="1"/>
    <col min="2564" max="2564" width="13.25" style="1" customWidth="1"/>
    <col min="2565" max="2565" width="23.125" style="1" customWidth="1"/>
    <col min="2566" max="2566" width="1.375" style="1" customWidth="1"/>
    <col min="2567" max="2567" width="13" style="1" customWidth="1"/>
    <col min="2568" max="2568" width="13.125" style="1" customWidth="1"/>
    <col min="2569" max="2569" width="1.5" style="1" customWidth="1"/>
    <col min="2570" max="2570" width="13.125" style="1" customWidth="1"/>
    <col min="2571" max="2571" width="13.25" style="1" customWidth="1"/>
    <col min="2572" max="2572" width="23.125" style="1" customWidth="1"/>
    <col min="2573" max="2573" width="1.375" style="1" customWidth="1"/>
    <col min="2574" max="2574" width="13.125" style="1" customWidth="1"/>
    <col min="2575" max="2575" width="13.25" style="1" customWidth="1"/>
    <col min="2576" max="2576" width="1.5" style="1" customWidth="1"/>
    <col min="2577" max="2577" width="13.125" style="1" customWidth="1"/>
    <col min="2578" max="2578" width="13.25" style="1" customWidth="1"/>
    <col min="2579" max="2579" width="23.125" style="1" customWidth="1"/>
    <col min="2580" max="2814" width="11" style="1"/>
    <col min="2815" max="2815" width="36.375" style="1" customWidth="1"/>
    <col min="2816" max="2819" width="10.75" style="1" customWidth="1"/>
    <col min="2820" max="2820" width="13.25" style="1" customWidth="1"/>
    <col min="2821" max="2821" width="23.125" style="1" customWidth="1"/>
    <col min="2822" max="2822" width="1.375" style="1" customWidth="1"/>
    <col min="2823" max="2823" width="13" style="1" customWidth="1"/>
    <col min="2824" max="2824" width="13.125" style="1" customWidth="1"/>
    <col min="2825" max="2825" width="1.5" style="1" customWidth="1"/>
    <col min="2826" max="2826" width="13.125" style="1" customWidth="1"/>
    <col min="2827" max="2827" width="13.25" style="1" customWidth="1"/>
    <col min="2828" max="2828" width="23.125" style="1" customWidth="1"/>
    <col min="2829" max="2829" width="1.375" style="1" customWidth="1"/>
    <col min="2830" max="2830" width="13.125" style="1" customWidth="1"/>
    <col min="2831" max="2831" width="13.25" style="1" customWidth="1"/>
    <col min="2832" max="2832" width="1.5" style="1" customWidth="1"/>
    <col min="2833" max="2833" width="13.125" style="1" customWidth="1"/>
    <col min="2834" max="2834" width="13.25" style="1" customWidth="1"/>
    <col min="2835" max="2835" width="23.125" style="1" customWidth="1"/>
    <col min="2836" max="3070" width="11" style="1"/>
    <col min="3071" max="3071" width="36.375" style="1" customWidth="1"/>
    <col min="3072" max="3075" width="10.75" style="1" customWidth="1"/>
    <col min="3076" max="3076" width="13.25" style="1" customWidth="1"/>
    <col min="3077" max="3077" width="23.125" style="1" customWidth="1"/>
    <col min="3078" max="3078" width="1.375" style="1" customWidth="1"/>
    <col min="3079" max="3079" width="13" style="1" customWidth="1"/>
    <col min="3080" max="3080" width="13.125" style="1" customWidth="1"/>
    <col min="3081" max="3081" width="1.5" style="1" customWidth="1"/>
    <col min="3082" max="3082" width="13.125" style="1" customWidth="1"/>
    <col min="3083" max="3083" width="13.25" style="1" customWidth="1"/>
    <col min="3084" max="3084" width="23.125" style="1" customWidth="1"/>
    <col min="3085" max="3085" width="1.375" style="1" customWidth="1"/>
    <col min="3086" max="3086" width="13.125" style="1" customWidth="1"/>
    <col min="3087" max="3087" width="13.25" style="1" customWidth="1"/>
    <col min="3088" max="3088" width="1.5" style="1" customWidth="1"/>
    <col min="3089" max="3089" width="13.125" style="1" customWidth="1"/>
    <col min="3090" max="3090" width="13.25" style="1" customWidth="1"/>
    <col min="3091" max="3091" width="23.125" style="1" customWidth="1"/>
    <col min="3092" max="3326" width="11" style="1"/>
    <col min="3327" max="3327" width="36.375" style="1" customWidth="1"/>
    <col min="3328" max="3331" width="10.75" style="1" customWidth="1"/>
    <col min="3332" max="3332" width="13.25" style="1" customWidth="1"/>
    <col min="3333" max="3333" width="23.125" style="1" customWidth="1"/>
    <col min="3334" max="3334" width="1.375" style="1" customWidth="1"/>
    <col min="3335" max="3335" width="13" style="1" customWidth="1"/>
    <col min="3336" max="3336" width="13.125" style="1" customWidth="1"/>
    <col min="3337" max="3337" width="1.5" style="1" customWidth="1"/>
    <col min="3338" max="3338" width="13.125" style="1" customWidth="1"/>
    <col min="3339" max="3339" width="13.25" style="1" customWidth="1"/>
    <col min="3340" max="3340" width="23.125" style="1" customWidth="1"/>
    <col min="3341" max="3341" width="1.375" style="1" customWidth="1"/>
    <col min="3342" max="3342" width="13.125" style="1" customWidth="1"/>
    <col min="3343" max="3343" width="13.25" style="1" customWidth="1"/>
    <col min="3344" max="3344" width="1.5" style="1" customWidth="1"/>
    <col min="3345" max="3345" width="13.125" style="1" customWidth="1"/>
    <col min="3346" max="3346" width="13.25" style="1" customWidth="1"/>
    <col min="3347" max="3347" width="23.125" style="1" customWidth="1"/>
    <col min="3348" max="3582" width="11" style="1"/>
    <col min="3583" max="3583" width="36.375" style="1" customWidth="1"/>
    <col min="3584" max="3587" width="10.75" style="1" customWidth="1"/>
    <col min="3588" max="3588" width="13.25" style="1" customWidth="1"/>
    <col min="3589" max="3589" width="23.125" style="1" customWidth="1"/>
    <col min="3590" max="3590" width="1.375" style="1" customWidth="1"/>
    <col min="3591" max="3591" width="13" style="1" customWidth="1"/>
    <col min="3592" max="3592" width="13.125" style="1" customWidth="1"/>
    <col min="3593" max="3593" width="1.5" style="1" customWidth="1"/>
    <col min="3594" max="3594" width="13.125" style="1" customWidth="1"/>
    <col min="3595" max="3595" width="13.25" style="1" customWidth="1"/>
    <col min="3596" max="3596" width="23.125" style="1" customWidth="1"/>
    <col min="3597" max="3597" width="1.375" style="1" customWidth="1"/>
    <col min="3598" max="3598" width="13.125" style="1" customWidth="1"/>
    <col min="3599" max="3599" width="13.25" style="1" customWidth="1"/>
    <col min="3600" max="3600" width="1.5" style="1" customWidth="1"/>
    <col min="3601" max="3601" width="13.125" style="1" customWidth="1"/>
    <col min="3602" max="3602" width="13.25" style="1" customWidth="1"/>
    <col min="3603" max="3603" width="23.125" style="1" customWidth="1"/>
    <col min="3604" max="3838" width="11" style="1"/>
    <col min="3839" max="3839" width="36.375" style="1" customWidth="1"/>
    <col min="3840" max="3843" width="10.75" style="1" customWidth="1"/>
    <col min="3844" max="3844" width="13.25" style="1" customWidth="1"/>
    <col min="3845" max="3845" width="23.125" style="1" customWidth="1"/>
    <col min="3846" max="3846" width="1.375" style="1" customWidth="1"/>
    <col min="3847" max="3847" width="13" style="1" customWidth="1"/>
    <col min="3848" max="3848" width="13.125" style="1" customWidth="1"/>
    <col min="3849" max="3849" width="1.5" style="1" customWidth="1"/>
    <col min="3850" max="3850" width="13.125" style="1" customWidth="1"/>
    <col min="3851" max="3851" width="13.25" style="1" customWidth="1"/>
    <col min="3852" max="3852" width="23.125" style="1" customWidth="1"/>
    <col min="3853" max="3853" width="1.375" style="1" customWidth="1"/>
    <col min="3854" max="3854" width="13.125" style="1" customWidth="1"/>
    <col min="3855" max="3855" width="13.25" style="1" customWidth="1"/>
    <col min="3856" max="3856" width="1.5" style="1" customWidth="1"/>
    <col min="3857" max="3857" width="13.125" style="1" customWidth="1"/>
    <col min="3858" max="3858" width="13.25" style="1" customWidth="1"/>
    <col min="3859" max="3859" width="23.125" style="1" customWidth="1"/>
    <col min="3860" max="4094" width="11" style="1"/>
    <col min="4095" max="4095" width="36.375" style="1" customWidth="1"/>
    <col min="4096" max="4099" width="10.75" style="1" customWidth="1"/>
    <col min="4100" max="4100" width="13.25" style="1" customWidth="1"/>
    <col min="4101" max="4101" width="23.125" style="1" customWidth="1"/>
    <col min="4102" max="4102" width="1.375" style="1" customWidth="1"/>
    <col min="4103" max="4103" width="13" style="1" customWidth="1"/>
    <col min="4104" max="4104" width="13.125" style="1" customWidth="1"/>
    <col min="4105" max="4105" width="1.5" style="1" customWidth="1"/>
    <col min="4106" max="4106" width="13.125" style="1" customWidth="1"/>
    <col min="4107" max="4107" width="13.25" style="1" customWidth="1"/>
    <col min="4108" max="4108" width="23.125" style="1" customWidth="1"/>
    <col min="4109" max="4109" width="1.375" style="1" customWidth="1"/>
    <col min="4110" max="4110" width="13.125" style="1" customWidth="1"/>
    <col min="4111" max="4111" width="13.25" style="1" customWidth="1"/>
    <col min="4112" max="4112" width="1.5" style="1" customWidth="1"/>
    <col min="4113" max="4113" width="13.125" style="1" customWidth="1"/>
    <col min="4114" max="4114" width="13.25" style="1" customWidth="1"/>
    <col min="4115" max="4115" width="23.125" style="1" customWidth="1"/>
    <col min="4116" max="4350" width="11" style="1"/>
    <col min="4351" max="4351" width="36.375" style="1" customWidth="1"/>
    <col min="4352" max="4355" width="10.75" style="1" customWidth="1"/>
    <col min="4356" max="4356" width="13.25" style="1" customWidth="1"/>
    <col min="4357" max="4357" width="23.125" style="1" customWidth="1"/>
    <col min="4358" max="4358" width="1.375" style="1" customWidth="1"/>
    <col min="4359" max="4359" width="13" style="1" customWidth="1"/>
    <col min="4360" max="4360" width="13.125" style="1" customWidth="1"/>
    <col min="4361" max="4361" width="1.5" style="1" customWidth="1"/>
    <col min="4362" max="4362" width="13.125" style="1" customWidth="1"/>
    <col min="4363" max="4363" width="13.25" style="1" customWidth="1"/>
    <col min="4364" max="4364" width="23.125" style="1" customWidth="1"/>
    <col min="4365" max="4365" width="1.375" style="1" customWidth="1"/>
    <col min="4366" max="4366" width="13.125" style="1" customWidth="1"/>
    <col min="4367" max="4367" width="13.25" style="1" customWidth="1"/>
    <col min="4368" max="4368" width="1.5" style="1" customWidth="1"/>
    <col min="4369" max="4369" width="13.125" style="1" customWidth="1"/>
    <col min="4370" max="4370" width="13.25" style="1" customWidth="1"/>
    <col min="4371" max="4371" width="23.125" style="1" customWidth="1"/>
    <col min="4372" max="4606" width="11" style="1"/>
    <col min="4607" max="4607" width="36.375" style="1" customWidth="1"/>
    <col min="4608" max="4611" width="10.75" style="1" customWidth="1"/>
    <col min="4612" max="4612" width="13.25" style="1" customWidth="1"/>
    <col min="4613" max="4613" width="23.125" style="1" customWidth="1"/>
    <col min="4614" max="4614" width="1.375" style="1" customWidth="1"/>
    <col min="4615" max="4615" width="13" style="1" customWidth="1"/>
    <col min="4616" max="4616" width="13.125" style="1" customWidth="1"/>
    <col min="4617" max="4617" width="1.5" style="1" customWidth="1"/>
    <col min="4618" max="4618" width="13.125" style="1" customWidth="1"/>
    <col min="4619" max="4619" width="13.25" style="1" customWidth="1"/>
    <col min="4620" max="4620" width="23.125" style="1" customWidth="1"/>
    <col min="4621" max="4621" width="1.375" style="1" customWidth="1"/>
    <col min="4622" max="4622" width="13.125" style="1" customWidth="1"/>
    <col min="4623" max="4623" width="13.25" style="1" customWidth="1"/>
    <col min="4624" max="4624" width="1.5" style="1" customWidth="1"/>
    <col min="4625" max="4625" width="13.125" style="1" customWidth="1"/>
    <col min="4626" max="4626" width="13.25" style="1" customWidth="1"/>
    <col min="4627" max="4627" width="23.125" style="1" customWidth="1"/>
    <col min="4628" max="4862" width="11" style="1"/>
    <col min="4863" max="4863" width="36.375" style="1" customWidth="1"/>
    <col min="4864" max="4867" width="10.75" style="1" customWidth="1"/>
    <col min="4868" max="4868" width="13.25" style="1" customWidth="1"/>
    <col min="4869" max="4869" width="23.125" style="1" customWidth="1"/>
    <col min="4870" max="4870" width="1.375" style="1" customWidth="1"/>
    <col min="4871" max="4871" width="13" style="1" customWidth="1"/>
    <col min="4872" max="4872" width="13.125" style="1" customWidth="1"/>
    <col min="4873" max="4873" width="1.5" style="1" customWidth="1"/>
    <col min="4874" max="4874" width="13.125" style="1" customWidth="1"/>
    <col min="4875" max="4875" width="13.25" style="1" customWidth="1"/>
    <col min="4876" max="4876" width="23.125" style="1" customWidth="1"/>
    <col min="4877" max="4877" width="1.375" style="1" customWidth="1"/>
    <col min="4878" max="4878" width="13.125" style="1" customWidth="1"/>
    <col min="4879" max="4879" width="13.25" style="1" customWidth="1"/>
    <col min="4880" max="4880" width="1.5" style="1" customWidth="1"/>
    <col min="4881" max="4881" width="13.125" style="1" customWidth="1"/>
    <col min="4882" max="4882" width="13.25" style="1" customWidth="1"/>
    <col min="4883" max="4883" width="23.125" style="1" customWidth="1"/>
    <col min="4884" max="5118" width="11" style="1"/>
    <col min="5119" max="5119" width="36.375" style="1" customWidth="1"/>
    <col min="5120" max="5123" width="10.75" style="1" customWidth="1"/>
    <col min="5124" max="5124" width="13.25" style="1" customWidth="1"/>
    <col min="5125" max="5125" width="23.125" style="1" customWidth="1"/>
    <col min="5126" max="5126" width="1.375" style="1" customWidth="1"/>
    <col min="5127" max="5127" width="13" style="1" customWidth="1"/>
    <col min="5128" max="5128" width="13.125" style="1" customWidth="1"/>
    <col min="5129" max="5129" width="1.5" style="1" customWidth="1"/>
    <col min="5130" max="5130" width="13.125" style="1" customWidth="1"/>
    <col min="5131" max="5131" width="13.25" style="1" customWidth="1"/>
    <col min="5132" max="5132" width="23.125" style="1" customWidth="1"/>
    <col min="5133" max="5133" width="1.375" style="1" customWidth="1"/>
    <col min="5134" max="5134" width="13.125" style="1" customWidth="1"/>
    <col min="5135" max="5135" width="13.25" style="1" customWidth="1"/>
    <col min="5136" max="5136" width="1.5" style="1" customWidth="1"/>
    <col min="5137" max="5137" width="13.125" style="1" customWidth="1"/>
    <col min="5138" max="5138" width="13.25" style="1" customWidth="1"/>
    <col min="5139" max="5139" width="23.125" style="1" customWidth="1"/>
    <col min="5140" max="5374" width="11" style="1"/>
    <col min="5375" max="5375" width="36.375" style="1" customWidth="1"/>
    <col min="5376" max="5379" width="10.75" style="1" customWidth="1"/>
    <col min="5380" max="5380" width="13.25" style="1" customWidth="1"/>
    <col min="5381" max="5381" width="23.125" style="1" customWidth="1"/>
    <col min="5382" max="5382" width="1.375" style="1" customWidth="1"/>
    <col min="5383" max="5383" width="13" style="1" customWidth="1"/>
    <col min="5384" max="5384" width="13.125" style="1" customWidth="1"/>
    <col min="5385" max="5385" width="1.5" style="1" customWidth="1"/>
    <col min="5386" max="5386" width="13.125" style="1" customWidth="1"/>
    <col min="5387" max="5387" width="13.25" style="1" customWidth="1"/>
    <col min="5388" max="5388" width="23.125" style="1" customWidth="1"/>
    <col min="5389" max="5389" width="1.375" style="1" customWidth="1"/>
    <col min="5390" max="5390" width="13.125" style="1" customWidth="1"/>
    <col min="5391" max="5391" width="13.25" style="1" customWidth="1"/>
    <col min="5392" max="5392" width="1.5" style="1" customWidth="1"/>
    <col min="5393" max="5393" width="13.125" style="1" customWidth="1"/>
    <col min="5394" max="5394" width="13.25" style="1" customWidth="1"/>
    <col min="5395" max="5395" width="23.125" style="1" customWidth="1"/>
    <col min="5396" max="5630" width="11" style="1"/>
    <col min="5631" max="5631" width="36.375" style="1" customWidth="1"/>
    <col min="5632" max="5635" width="10.75" style="1" customWidth="1"/>
    <col min="5636" max="5636" width="13.25" style="1" customWidth="1"/>
    <col min="5637" max="5637" width="23.125" style="1" customWidth="1"/>
    <col min="5638" max="5638" width="1.375" style="1" customWidth="1"/>
    <col min="5639" max="5639" width="13" style="1" customWidth="1"/>
    <col min="5640" max="5640" width="13.125" style="1" customWidth="1"/>
    <col min="5641" max="5641" width="1.5" style="1" customWidth="1"/>
    <col min="5642" max="5642" width="13.125" style="1" customWidth="1"/>
    <col min="5643" max="5643" width="13.25" style="1" customWidth="1"/>
    <col min="5644" max="5644" width="23.125" style="1" customWidth="1"/>
    <col min="5645" max="5645" width="1.375" style="1" customWidth="1"/>
    <col min="5646" max="5646" width="13.125" style="1" customWidth="1"/>
    <col min="5647" max="5647" width="13.25" style="1" customWidth="1"/>
    <col min="5648" max="5648" width="1.5" style="1" customWidth="1"/>
    <col min="5649" max="5649" width="13.125" style="1" customWidth="1"/>
    <col min="5650" max="5650" width="13.25" style="1" customWidth="1"/>
    <col min="5651" max="5651" width="23.125" style="1" customWidth="1"/>
    <col min="5652" max="5886" width="11" style="1"/>
    <col min="5887" max="5887" width="36.375" style="1" customWidth="1"/>
    <col min="5888" max="5891" width="10.75" style="1" customWidth="1"/>
    <col min="5892" max="5892" width="13.25" style="1" customWidth="1"/>
    <col min="5893" max="5893" width="23.125" style="1" customWidth="1"/>
    <col min="5894" max="5894" width="1.375" style="1" customWidth="1"/>
    <col min="5895" max="5895" width="13" style="1" customWidth="1"/>
    <col min="5896" max="5896" width="13.125" style="1" customWidth="1"/>
    <col min="5897" max="5897" width="1.5" style="1" customWidth="1"/>
    <col min="5898" max="5898" width="13.125" style="1" customWidth="1"/>
    <col min="5899" max="5899" width="13.25" style="1" customWidth="1"/>
    <col min="5900" max="5900" width="23.125" style="1" customWidth="1"/>
    <col min="5901" max="5901" width="1.375" style="1" customWidth="1"/>
    <col min="5902" max="5902" width="13.125" style="1" customWidth="1"/>
    <col min="5903" max="5903" width="13.25" style="1" customWidth="1"/>
    <col min="5904" max="5904" width="1.5" style="1" customWidth="1"/>
    <col min="5905" max="5905" width="13.125" style="1" customWidth="1"/>
    <col min="5906" max="5906" width="13.25" style="1" customWidth="1"/>
    <col min="5907" max="5907" width="23.125" style="1" customWidth="1"/>
    <col min="5908" max="6142" width="11" style="1"/>
    <col min="6143" max="6143" width="36.375" style="1" customWidth="1"/>
    <col min="6144" max="6147" width="10.75" style="1" customWidth="1"/>
    <col min="6148" max="6148" width="13.25" style="1" customWidth="1"/>
    <col min="6149" max="6149" width="23.125" style="1" customWidth="1"/>
    <col min="6150" max="6150" width="1.375" style="1" customWidth="1"/>
    <col min="6151" max="6151" width="13" style="1" customWidth="1"/>
    <col min="6152" max="6152" width="13.125" style="1" customWidth="1"/>
    <col min="6153" max="6153" width="1.5" style="1" customWidth="1"/>
    <col min="6154" max="6154" width="13.125" style="1" customWidth="1"/>
    <col min="6155" max="6155" width="13.25" style="1" customWidth="1"/>
    <col min="6156" max="6156" width="23.125" style="1" customWidth="1"/>
    <col min="6157" max="6157" width="1.375" style="1" customWidth="1"/>
    <col min="6158" max="6158" width="13.125" style="1" customWidth="1"/>
    <col min="6159" max="6159" width="13.25" style="1" customWidth="1"/>
    <col min="6160" max="6160" width="1.5" style="1" customWidth="1"/>
    <col min="6161" max="6161" width="13.125" style="1" customWidth="1"/>
    <col min="6162" max="6162" width="13.25" style="1" customWidth="1"/>
    <col min="6163" max="6163" width="23.125" style="1" customWidth="1"/>
    <col min="6164" max="6398" width="11" style="1"/>
    <col min="6399" max="6399" width="36.375" style="1" customWidth="1"/>
    <col min="6400" max="6403" width="10.75" style="1" customWidth="1"/>
    <col min="6404" max="6404" width="13.25" style="1" customWidth="1"/>
    <col min="6405" max="6405" width="23.125" style="1" customWidth="1"/>
    <col min="6406" max="6406" width="1.375" style="1" customWidth="1"/>
    <col min="6407" max="6407" width="13" style="1" customWidth="1"/>
    <col min="6408" max="6408" width="13.125" style="1" customWidth="1"/>
    <col min="6409" max="6409" width="1.5" style="1" customWidth="1"/>
    <col min="6410" max="6410" width="13.125" style="1" customWidth="1"/>
    <col min="6411" max="6411" width="13.25" style="1" customWidth="1"/>
    <col min="6412" max="6412" width="23.125" style="1" customWidth="1"/>
    <col min="6413" max="6413" width="1.375" style="1" customWidth="1"/>
    <col min="6414" max="6414" width="13.125" style="1" customWidth="1"/>
    <col min="6415" max="6415" width="13.25" style="1" customWidth="1"/>
    <col min="6416" max="6416" width="1.5" style="1" customWidth="1"/>
    <col min="6417" max="6417" width="13.125" style="1" customWidth="1"/>
    <col min="6418" max="6418" width="13.25" style="1" customWidth="1"/>
    <col min="6419" max="6419" width="23.125" style="1" customWidth="1"/>
    <col min="6420" max="6654" width="11" style="1"/>
    <col min="6655" max="6655" width="36.375" style="1" customWidth="1"/>
    <col min="6656" max="6659" width="10.75" style="1" customWidth="1"/>
    <col min="6660" max="6660" width="13.25" style="1" customWidth="1"/>
    <col min="6661" max="6661" width="23.125" style="1" customWidth="1"/>
    <col min="6662" max="6662" width="1.375" style="1" customWidth="1"/>
    <col min="6663" max="6663" width="13" style="1" customWidth="1"/>
    <col min="6664" max="6664" width="13.125" style="1" customWidth="1"/>
    <col min="6665" max="6665" width="1.5" style="1" customWidth="1"/>
    <col min="6666" max="6666" width="13.125" style="1" customWidth="1"/>
    <col min="6667" max="6667" width="13.25" style="1" customWidth="1"/>
    <col min="6668" max="6668" width="23.125" style="1" customWidth="1"/>
    <col min="6669" max="6669" width="1.375" style="1" customWidth="1"/>
    <col min="6670" max="6670" width="13.125" style="1" customWidth="1"/>
    <col min="6671" max="6671" width="13.25" style="1" customWidth="1"/>
    <col min="6672" max="6672" width="1.5" style="1" customWidth="1"/>
    <col min="6673" max="6673" width="13.125" style="1" customWidth="1"/>
    <col min="6674" max="6674" width="13.25" style="1" customWidth="1"/>
    <col min="6675" max="6675" width="23.125" style="1" customWidth="1"/>
    <col min="6676" max="6910" width="11" style="1"/>
    <col min="6911" max="6911" width="36.375" style="1" customWidth="1"/>
    <col min="6912" max="6915" width="10.75" style="1" customWidth="1"/>
    <col min="6916" max="6916" width="13.25" style="1" customWidth="1"/>
    <col min="6917" max="6917" width="23.125" style="1" customWidth="1"/>
    <col min="6918" max="6918" width="1.375" style="1" customWidth="1"/>
    <col min="6919" max="6919" width="13" style="1" customWidth="1"/>
    <col min="6920" max="6920" width="13.125" style="1" customWidth="1"/>
    <col min="6921" max="6921" width="1.5" style="1" customWidth="1"/>
    <col min="6922" max="6922" width="13.125" style="1" customWidth="1"/>
    <col min="6923" max="6923" width="13.25" style="1" customWidth="1"/>
    <col min="6924" max="6924" width="23.125" style="1" customWidth="1"/>
    <col min="6925" max="6925" width="1.375" style="1" customWidth="1"/>
    <col min="6926" max="6926" width="13.125" style="1" customWidth="1"/>
    <col min="6927" max="6927" width="13.25" style="1" customWidth="1"/>
    <col min="6928" max="6928" width="1.5" style="1" customWidth="1"/>
    <col min="6929" max="6929" width="13.125" style="1" customWidth="1"/>
    <col min="6930" max="6930" width="13.25" style="1" customWidth="1"/>
    <col min="6931" max="6931" width="23.125" style="1" customWidth="1"/>
    <col min="6932" max="7166" width="11" style="1"/>
    <col min="7167" max="7167" width="36.375" style="1" customWidth="1"/>
    <col min="7168" max="7171" width="10.75" style="1" customWidth="1"/>
    <col min="7172" max="7172" width="13.25" style="1" customWidth="1"/>
    <col min="7173" max="7173" width="23.125" style="1" customWidth="1"/>
    <col min="7174" max="7174" width="1.375" style="1" customWidth="1"/>
    <col min="7175" max="7175" width="13" style="1" customWidth="1"/>
    <col min="7176" max="7176" width="13.125" style="1" customWidth="1"/>
    <col min="7177" max="7177" width="1.5" style="1" customWidth="1"/>
    <col min="7178" max="7178" width="13.125" style="1" customWidth="1"/>
    <col min="7179" max="7179" width="13.25" style="1" customWidth="1"/>
    <col min="7180" max="7180" width="23.125" style="1" customWidth="1"/>
    <col min="7181" max="7181" width="1.375" style="1" customWidth="1"/>
    <col min="7182" max="7182" width="13.125" style="1" customWidth="1"/>
    <col min="7183" max="7183" width="13.25" style="1" customWidth="1"/>
    <col min="7184" max="7184" width="1.5" style="1" customWidth="1"/>
    <col min="7185" max="7185" width="13.125" style="1" customWidth="1"/>
    <col min="7186" max="7186" width="13.25" style="1" customWidth="1"/>
    <col min="7187" max="7187" width="23.125" style="1" customWidth="1"/>
    <col min="7188" max="7422" width="11" style="1"/>
    <col min="7423" max="7423" width="36.375" style="1" customWidth="1"/>
    <col min="7424" max="7427" width="10.75" style="1" customWidth="1"/>
    <col min="7428" max="7428" width="13.25" style="1" customWidth="1"/>
    <col min="7429" max="7429" width="23.125" style="1" customWidth="1"/>
    <col min="7430" max="7430" width="1.375" style="1" customWidth="1"/>
    <col min="7431" max="7431" width="13" style="1" customWidth="1"/>
    <col min="7432" max="7432" width="13.125" style="1" customWidth="1"/>
    <col min="7433" max="7433" width="1.5" style="1" customWidth="1"/>
    <col min="7434" max="7434" width="13.125" style="1" customWidth="1"/>
    <col min="7435" max="7435" width="13.25" style="1" customWidth="1"/>
    <col min="7436" max="7436" width="23.125" style="1" customWidth="1"/>
    <col min="7437" max="7437" width="1.375" style="1" customWidth="1"/>
    <col min="7438" max="7438" width="13.125" style="1" customWidth="1"/>
    <col min="7439" max="7439" width="13.25" style="1" customWidth="1"/>
    <col min="7440" max="7440" width="1.5" style="1" customWidth="1"/>
    <col min="7441" max="7441" width="13.125" style="1" customWidth="1"/>
    <col min="7442" max="7442" width="13.25" style="1" customWidth="1"/>
    <col min="7443" max="7443" width="23.125" style="1" customWidth="1"/>
    <col min="7444" max="7678" width="11" style="1"/>
    <col min="7679" max="7679" width="36.375" style="1" customWidth="1"/>
    <col min="7680" max="7683" width="10.75" style="1" customWidth="1"/>
    <col min="7684" max="7684" width="13.25" style="1" customWidth="1"/>
    <col min="7685" max="7685" width="23.125" style="1" customWidth="1"/>
    <col min="7686" max="7686" width="1.375" style="1" customWidth="1"/>
    <col min="7687" max="7687" width="13" style="1" customWidth="1"/>
    <col min="7688" max="7688" width="13.125" style="1" customWidth="1"/>
    <col min="7689" max="7689" width="1.5" style="1" customWidth="1"/>
    <col min="7690" max="7690" width="13.125" style="1" customWidth="1"/>
    <col min="7691" max="7691" width="13.25" style="1" customWidth="1"/>
    <col min="7692" max="7692" width="23.125" style="1" customWidth="1"/>
    <col min="7693" max="7693" width="1.375" style="1" customWidth="1"/>
    <col min="7694" max="7694" width="13.125" style="1" customWidth="1"/>
    <col min="7695" max="7695" width="13.25" style="1" customWidth="1"/>
    <col min="7696" max="7696" width="1.5" style="1" customWidth="1"/>
    <col min="7697" max="7697" width="13.125" style="1" customWidth="1"/>
    <col min="7698" max="7698" width="13.25" style="1" customWidth="1"/>
    <col min="7699" max="7699" width="23.125" style="1" customWidth="1"/>
    <col min="7700" max="7934" width="11" style="1"/>
    <col min="7935" max="7935" width="36.375" style="1" customWidth="1"/>
    <col min="7936" max="7939" width="10.75" style="1" customWidth="1"/>
    <col min="7940" max="7940" width="13.25" style="1" customWidth="1"/>
    <col min="7941" max="7941" width="23.125" style="1" customWidth="1"/>
    <col min="7942" max="7942" width="1.375" style="1" customWidth="1"/>
    <col min="7943" max="7943" width="13" style="1" customWidth="1"/>
    <col min="7944" max="7944" width="13.125" style="1" customWidth="1"/>
    <col min="7945" max="7945" width="1.5" style="1" customWidth="1"/>
    <col min="7946" max="7946" width="13.125" style="1" customWidth="1"/>
    <col min="7947" max="7947" width="13.25" style="1" customWidth="1"/>
    <col min="7948" max="7948" width="23.125" style="1" customWidth="1"/>
    <col min="7949" max="7949" width="1.375" style="1" customWidth="1"/>
    <col min="7950" max="7950" width="13.125" style="1" customWidth="1"/>
    <col min="7951" max="7951" width="13.25" style="1" customWidth="1"/>
    <col min="7952" max="7952" width="1.5" style="1" customWidth="1"/>
    <col min="7953" max="7953" width="13.125" style="1" customWidth="1"/>
    <col min="7954" max="7954" width="13.25" style="1" customWidth="1"/>
    <col min="7955" max="7955" width="23.125" style="1" customWidth="1"/>
    <col min="7956" max="8190" width="11" style="1"/>
    <col min="8191" max="8191" width="36.375" style="1" customWidth="1"/>
    <col min="8192" max="8195" width="10.75" style="1" customWidth="1"/>
    <col min="8196" max="8196" width="13.25" style="1" customWidth="1"/>
    <col min="8197" max="8197" width="23.125" style="1" customWidth="1"/>
    <col min="8198" max="8198" width="1.375" style="1" customWidth="1"/>
    <col min="8199" max="8199" width="13" style="1" customWidth="1"/>
    <col min="8200" max="8200" width="13.125" style="1" customWidth="1"/>
    <col min="8201" max="8201" width="1.5" style="1" customWidth="1"/>
    <col min="8202" max="8202" width="13.125" style="1" customWidth="1"/>
    <col min="8203" max="8203" width="13.25" style="1" customWidth="1"/>
    <col min="8204" max="8204" width="23.125" style="1" customWidth="1"/>
    <col min="8205" max="8205" width="1.375" style="1" customWidth="1"/>
    <col min="8206" max="8206" width="13.125" style="1" customWidth="1"/>
    <col min="8207" max="8207" width="13.25" style="1" customWidth="1"/>
    <col min="8208" max="8208" width="1.5" style="1" customWidth="1"/>
    <col min="8209" max="8209" width="13.125" style="1" customWidth="1"/>
    <col min="8210" max="8210" width="13.25" style="1" customWidth="1"/>
    <col min="8211" max="8211" width="23.125" style="1" customWidth="1"/>
    <col min="8212" max="8446" width="11" style="1"/>
    <col min="8447" max="8447" width="36.375" style="1" customWidth="1"/>
    <col min="8448" max="8451" width="10.75" style="1" customWidth="1"/>
    <col min="8452" max="8452" width="13.25" style="1" customWidth="1"/>
    <col min="8453" max="8453" width="23.125" style="1" customWidth="1"/>
    <col min="8454" max="8454" width="1.375" style="1" customWidth="1"/>
    <col min="8455" max="8455" width="13" style="1" customWidth="1"/>
    <col min="8456" max="8456" width="13.125" style="1" customWidth="1"/>
    <col min="8457" max="8457" width="1.5" style="1" customWidth="1"/>
    <col min="8458" max="8458" width="13.125" style="1" customWidth="1"/>
    <col min="8459" max="8459" width="13.25" style="1" customWidth="1"/>
    <col min="8460" max="8460" width="23.125" style="1" customWidth="1"/>
    <col min="8461" max="8461" width="1.375" style="1" customWidth="1"/>
    <col min="8462" max="8462" width="13.125" style="1" customWidth="1"/>
    <col min="8463" max="8463" width="13.25" style="1" customWidth="1"/>
    <col min="8464" max="8464" width="1.5" style="1" customWidth="1"/>
    <col min="8465" max="8465" width="13.125" style="1" customWidth="1"/>
    <col min="8466" max="8466" width="13.25" style="1" customWidth="1"/>
    <col min="8467" max="8467" width="23.125" style="1" customWidth="1"/>
    <col min="8468" max="8702" width="11" style="1"/>
    <col min="8703" max="8703" width="36.375" style="1" customWidth="1"/>
    <col min="8704" max="8707" width="10.75" style="1" customWidth="1"/>
    <col min="8708" max="8708" width="13.25" style="1" customWidth="1"/>
    <col min="8709" max="8709" width="23.125" style="1" customWidth="1"/>
    <col min="8710" max="8710" width="1.375" style="1" customWidth="1"/>
    <col min="8711" max="8711" width="13" style="1" customWidth="1"/>
    <col min="8712" max="8712" width="13.125" style="1" customWidth="1"/>
    <col min="8713" max="8713" width="1.5" style="1" customWidth="1"/>
    <col min="8714" max="8714" width="13.125" style="1" customWidth="1"/>
    <col min="8715" max="8715" width="13.25" style="1" customWidth="1"/>
    <col min="8716" max="8716" width="23.125" style="1" customWidth="1"/>
    <col min="8717" max="8717" width="1.375" style="1" customWidth="1"/>
    <col min="8718" max="8718" width="13.125" style="1" customWidth="1"/>
    <col min="8719" max="8719" width="13.25" style="1" customWidth="1"/>
    <col min="8720" max="8720" width="1.5" style="1" customWidth="1"/>
    <col min="8721" max="8721" width="13.125" style="1" customWidth="1"/>
    <col min="8722" max="8722" width="13.25" style="1" customWidth="1"/>
    <col min="8723" max="8723" width="23.125" style="1" customWidth="1"/>
    <col min="8724" max="8958" width="11" style="1"/>
    <col min="8959" max="8959" width="36.375" style="1" customWidth="1"/>
    <col min="8960" max="8963" width="10.75" style="1" customWidth="1"/>
    <col min="8964" max="8964" width="13.25" style="1" customWidth="1"/>
    <col min="8965" max="8965" width="23.125" style="1" customWidth="1"/>
    <col min="8966" max="8966" width="1.375" style="1" customWidth="1"/>
    <col min="8967" max="8967" width="13" style="1" customWidth="1"/>
    <col min="8968" max="8968" width="13.125" style="1" customWidth="1"/>
    <col min="8969" max="8969" width="1.5" style="1" customWidth="1"/>
    <col min="8970" max="8970" width="13.125" style="1" customWidth="1"/>
    <col min="8971" max="8971" width="13.25" style="1" customWidth="1"/>
    <col min="8972" max="8972" width="23.125" style="1" customWidth="1"/>
    <col min="8973" max="8973" width="1.375" style="1" customWidth="1"/>
    <col min="8974" max="8974" width="13.125" style="1" customWidth="1"/>
    <col min="8975" max="8975" width="13.25" style="1" customWidth="1"/>
    <col min="8976" max="8976" width="1.5" style="1" customWidth="1"/>
    <col min="8977" max="8977" width="13.125" style="1" customWidth="1"/>
    <col min="8978" max="8978" width="13.25" style="1" customWidth="1"/>
    <col min="8979" max="8979" width="23.125" style="1" customWidth="1"/>
    <col min="8980" max="9214" width="11" style="1"/>
    <col min="9215" max="9215" width="36.375" style="1" customWidth="1"/>
    <col min="9216" max="9219" width="10.75" style="1" customWidth="1"/>
    <col min="9220" max="9220" width="13.25" style="1" customWidth="1"/>
    <col min="9221" max="9221" width="23.125" style="1" customWidth="1"/>
    <col min="9222" max="9222" width="1.375" style="1" customWidth="1"/>
    <col min="9223" max="9223" width="13" style="1" customWidth="1"/>
    <col min="9224" max="9224" width="13.125" style="1" customWidth="1"/>
    <col min="9225" max="9225" width="1.5" style="1" customWidth="1"/>
    <col min="9226" max="9226" width="13.125" style="1" customWidth="1"/>
    <col min="9227" max="9227" width="13.25" style="1" customWidth="1"/>
    <col min="9228" max="9228" width="23.125" style="1" customWidth="1"/>
    <col min="9229" max="9229" width="1.375" style="1" customWidth="1"/>
    <col min="9230" max="9230" width="13.125" style="1" customWidth="1"/>
    <col min="9231" max="9231" width="13.25" style="1" customWidth="1"/>
    <col min="9232" max="9232" width="1.5" style="1" customWidth="1"/>
    <col min="9233" max="9233" width="13.125" style="1" customWidth="1"/>
    <col min="9234" max="9234" width="13.25" style="1" customWidth="1"/>
    <col min="9235" max="9235" width="23.125" style="1" customWidth="1"/>
    <col min="9236" max="9470" width="11" style="1"/>
    <col min="9471" max="9471" width="36.375" style="1" customWidth="1"/>
    <col min="9472" max="9475" width="10.75" style="1" customWidth="1"/>
    <col min="9476" max="9476" width="13.25" style="1" customWidth="1"/>
    <col min="9477" max="9477" width="23.125" style="1" customWidth="1"/>
    <col min="9478" max="9478" width="1.375" style="1" customWidth="1"/>
    <col min="9479" max="9479" width="13" style="1" customWidth="1"/>
    <col min="9480" max="9480" width="13.125" style="1" customWidth="1"/>
    <col min="9481" max="9481" width="1.5" style="1" customWidth="1"/>
    <col min="9482" max="9482" width="13.125" style="1" customWidth="1"/>
    <col min="9483" max="9483" width="13.25" style="1" customWidth="1"/>
    <col min="9484" max="9484" width="23.125" style="1" customWidth="1"/>
    <col min="9485" max="9485" width="1.375" style="1" customWidth="1"/>
    <col min="9486" max="9486" width="13.125" style="1" customWidth="1"/>
    <col min="9487" max="9487" width="13.25" style="1" customWidth="1"/>
    <col min="9488" max="9488" width="1.5" style="1" customWidth="1"/>
    <col min="9489" max="9489" width="13.125" style="1" customWidth="1"/>
    <col min="9490" max="9490" width="13.25" style="1" customWidth="1"/>
    <col min="9491" max="9491" width="23.125" style="1" customWidth="1"/>
    <col min="9492" max="9726" width="11" style="1"/>
    <col min="9727" max="9727" width="36.375" style="1" customWidth="1"/>
    <col min="9728" max="9731" width="10.75" style="1" customWidth="1"/>
    <col min="9732" max="9732" width="13.25" style="1" customWidth="1"/>
    <col min="9733" max="9733" width="23.125" style="1" customWidth="1"/>
    <col min="9734" max="9734" width="1.375" style="1" customWidth="1"/>
    <col min="9735" max="9735" width="13" style="1" customWidth="1"/>
    <col min="9736" max="9736" width="13.125" style="1" customWidth="1"/>
    <col min="9737" max="9737" width="1.5" style="1" customWidth="1"/>
    <col min="9738" max="9738" width="13.125" style="1" customWidth="1"/>
    <col min="9739" max="9739" width="13.25" style="1" customWidth="1"/>
    <col min="9740" max="9740" width="23.125" style="1" customWidth="1"/>
    <col min="9741" max="9741" width="1.375" style="1" customWidth="1"/>
    <col min="9742" max="9742" width="13.125" style="1" customWidth="1"/>
    <col min="9743" max="9743" width="13.25" style="1" customWidth="1"/>
    <col min="9744" max="9744" width="1.5" style="1" customWidth="1"/>
    <col min="9745" max="9745" width="13.125" style="1" customWidth="1"/>
    <col min="9746" max="9746" width="13.25" style="1" customWidth="1"/>
    <col min="9747" max="9747" width="23.125" style="1" customWidth="1"/>
    <col min="9748" max="9982" width="11" style="1"/>
    <col min="9983" max="9983" width="36.375" style="1" customWidth="1"/>
    <col min="9984" max="9987" width="10.75" style="1" customWidth="1"/>
    <col min="9988" max="9988" width="13.25" style="1" customWidth="1"/>
    <col min="9989" max="9989" width="23.125" style="1" customWidth="1"/>
    <col min="9990" max="9990" width="1.375" style="1" customWidth="1"/>
    <col min="9991" max="9991" width="13" style="1" customWidth="1"/>
    <col min="9992" max="9992" width="13.125" style="1" customWidth="1"/>
    <col min="9993" max="9993" width="1.5" style="1" customWidth="1"/>
    <col min="9994" max="9994" width="13.125" style="1" customWidth="1"/>
    <col min="9995" max="9995" width="13.25" style="1" customWidth="1"/>
    <col min="9996" max="9996" width="23.125" style="1" customWidth="1"/>
    <col min="9997" max="9997" width="1.375" style="1" customWidth="1"/>
    <col min="9998" max="9998" width="13.125" style="1" customWidth="1"/>
    <col min="9999" max="9999" width="13.25" style="1" customWidth="1"/>
    <col min="10000" max="10000" width="1.5" style="1" customWidth="1"/>
    <col min="10001" max="10001" width="13.125" style="1" customWidth="1"/>
    <col min="10002" max="10002" width="13.25" style="1" customWidth="1"/>
    <col min="10003" max="10003" width="23.125" style="1" customWidth="1"/>
    <col min="10004" max="10238" width="11" style="1"/>
    <col min="10239" max="10239" width="36.375" style="1" customWidth="1"/>
    <col min="10240" max="10243" width="10.75" style="1" customWidth="1"/>
    <col min="10244" max="10244" width="13.25" style="1" customWidth="1"/>
    <col min="10245" max="10245" width="23.125" style="1" customWidth="1"/>
    <col min="10246" max="10246" width="1.375" style="1" customWidth="1"/>
    <col min="10247" max="10247" width="13" style="1" customWidth="1"/>
    <col min="10248" max="10248" width="13.125" style="1" customWidth="1"/>
    <col min="10249" max="10249" width="1.5" style="1" customWidth="1"/>
    <col min="10250" max="10250" width="13.125" style="1" customWidth="1"/>
    <col min="10251" max="10251" width="13.25" style="1" customWidth="1"/>
    <col min="10252" max="10252" width="23.125" style="1" customWidth="1"/>
    <col min="10253" max="10253" width="1.375" style="1" customWidth="1"/>
    <col min="10254" max="10254" width="13.125" style="1" customWidth="1"/>
    <col min="10255" max="10255" width="13.25" style="1" customWidth="1"/>
    <col min="10256" max="10256" width="1.5" style="1" customWidth="1"/>
    <col min="10257" max="10257" width="13.125" style="1" customWidth="1"/>
    <col min="10258" max="10258" width="13.25" style="1" customWidth="1"/>
    <col min="10259" max="10259" width="23.125" style="1" customWidth="1"/>
    <col min="10260" max="10494" width="11" style="1"/>
    <col min="10495" max="10495" width="36.375" style="1" customWidth="1"/>
    <col min="10496" max="10499" width="10.75" style="1" customWidth="1"/>
    <col min="10500" max="10500" width="13.25" style="1" customWidth="1"/>
    <col min="10501" max="10501" width="23.125" style="1" customWidth="1"/>
    <col min="10502" max="10502" width="1.375" style="1" customWidth="1"/>
    <col min="10503" max="10503" width="13" style="1" customWidth="1"/>
    <col min="10504" max="10504" width="13.125" style="1" customWidth="1"/>
    <col min="10505" max="10505" width="1.5" style="1" customWidth="1"/>
    <col min="10506" max="10506" width="13.125" style="1" customWidth="1"/>
    <col min="10507" max="10507" width="13.25" style="1" customWidth="1"/>
    <col min="10508" max="10508" width="23.125" style="1" customWidth="1"/>
    <col min="10509" max="10509" width="1.375" style="1" customWidth="1"/>
    <col min="10510" max="10510" width="13.125" style="1" customWidth="1"/>
    <col min="10511" max="10511" width="13.25" style="1" customWidth="1"/>
    <col min="10512" max="10512" width="1.5" style="1" customWidth="1"/>
    <col min="10513" max="10513" width="13.125" style="1" customWidth="1"/>
    <col min="10514" max="10514" width="13.25" style="1" customWidth="1"/>
    <col min="10515" max="10515" width="23.125" style="1" customWidth="1"/>
    <col min="10516" max="10750" width="11" style="1"/>
    <col min="10751" max="10751" width="36.375" style="1" customWidth="1"/>
    <col min="10752" max="10755" width="10.75" style="1" customWidth="1"/>
    <col min="10756" max="10756" width="13.25" style="1" customWidth="1"/>
    <col min="10757" max="10757" width="23.125" style="1" customWidth="1"/>
    <col min="10758" max="10758" width="1.375" style="1" customWidth="1"/>
    <col min="10759" max="10759" width="13" style="1" customWidth="1"/>
    <col min="10760" max="10760" width="13.125" style="1" customWidth="1"/>
    <col min="10761" max="10761" width="1.5" style="1" customWidth="1"/>
    <col min="10762" max="10762" width="13.125" style="1" customWidth="1"/>
    <col min="10763" max="10763" width="13.25" style="1" customWidth="1"/>
    <col min="10764" max="10764" width="23.125" style="1" customWidth="1"/>
    <col min="10765" max="10765" width="1.375" style="1" customWidth="1"/>
    <col min="10766" max="10766" width="13.125" style="1" customWidth="1"/>
    <col min="10767" max="10767" width="13.25" style="1" customWidth="1"/>
    <col min="10768" max="10768" width="1.5" style="1" customWidth="1"/>
    <col min="10769" max="10769" width="13.125" style="1" customWidth="1"/>
    <col min="10770" max="10770" width="13.25" style="1" customWidth="1"/>
    <col min="10771" max="10771" width="23.125" style="1" customWidth="1"/>
    <col min="10772" max="11006" width="11" style="1"/>
    <col min="11007" max="11007" width="36.375" style="1" customWidth="1"/>
    <col min="11008" max="11011" width="10.75" style="1" customWidth="1"/>
    <col min="11012" max="11012" width="13.25" style="1" customWidth="1"/>
    <col min="11013" max="11013" width="23.125" style="1" customWidth="1"/>
    <col min="11014" max="11014" width="1.375" style="1" customWidth="1"/>
    <col min="11015" max="11015" width="13" style="1" customWidth="1"/>
    <col min="11016" max="11016" width="13.125" style="1" customWidth="1"/>
    <col min="11017" max="11017" width="1.5" style="1" customWidth="1"/>
    <col min="11018" max="11018" width="13.125" style="1" customWidth="1"/>
    <col min="11019" max="11019" width="13.25" style="1" customWidth="1"/>
    <col min="11020" max="11020" width="23.125" style="1" customWidth="1"/>
    <col min="11021" max="11021" width="1.375" style="1" customWidth="1"/>
    <col min="11022" max="11022" width="13.125" style="1" customWidth="1"/>
    <col min="11023" max="11023" width="13.25" style="1" customWidth="1"/>
    <col min="11024" max="11024" width="1.5" style="1" customWidth="1"/>
    <col min="11025" max="11025" width="13.125" style="1" customWidth="1"/>
    <col min="11026" max="11026" width="13.25" style="1" customWidth="1"/>
    <col min="11027" max="11027" width="23.125" style="1" customWidth="1"/>
    <col min="11028" max="11262" width="11" style="1"/>
    <col min="11263" max="11263" width="36.375" style="1" customWidth="1"/>
    <col min="11264" max="11267" width="10.75" style="1" customWidth="1"/>
    <col min="11268" max="11268" width="13.25" style="1" customWidth="1"/>
    <col min="11269" max="11269" width="23.125" style="1" customWidth="1"/>
    <col min="11270" max="11270" width="1.375" style="1" customWidth="1"/>
    <col min="11271" max="11271" width="13" style="1" customWidth="1"/>
    <col min="11272" max="11272" width="13.125" style="1" customWidth="1"/>
    <col min="11273" max="11273" width="1.5" style="1" customWidth="1"/>
    <col min="11274" max="11274" width="13.125" style="1" customWidth="1"/>
    <col min="11275" max="11275" width="13.25" style="1" customWidth="1"/>
    <col min="11276" max="11276" width="23.125" style="1" customWidth="1"/>
    <col min="11277" max="11277" width="1.375" style="1" customWidth="1"/>
    <col min="11278" max="11278" width="13.125" style="1" customWidth="1"/>
    <col min="11279" max="11279" width="13.25" style="1" customWidth="1"/>
    <col min="11280" max="11280" width="1.5" style="1" customWidth="1"/>
    <col min="11281" max="11281" width="13.125" style="1" customWidth="1"/>
    <col min="11282" max="11282" width="13.25" style="1" customWidth="1"/>
    <col min="11283" max="11283" width="23.125" style="1" customWidth="1"/>
    <col min="11284" max="11518" width="11" style="1"/>
    <col min="11519" max="11519" width="36.375" style="1" customWidth="1"/>
    <col min="11520" max="11523" width="10.75" style="1" customWidth="1"/>
    <col min="11524" max="11524" width="13.25" style="1" customWidth="1"/>
    <col min="11525" max="11525" width="23.125" style="1" customWidth="1"/>
    <col min="11526" max="11526" width="1.375" style="1" customWidth="1"/>
    <col min="11527" max="11527" width="13" style="1" customWidth="1"/>
    <col min="11528" max="11528" width="13.125" style="1" customWidth="1"/>
    <col min="11529" max="11529" width="1.5" style="1" customWidth="1"/>
    <col min="11530" max="11530" width="13.125" style="1" customWidth="1"/>
    <col min="11531" max="11531" width="13.25" style="1" customWidth="1"/>
    <col min="11532" max="11532" width="23.125" style="1" customWidth="1"/>
    <col min="11533" max="11533" width="1.375" style="1" customWidth="1"/>
    <col min="11534" max="11534" width="13.125" style="1" customWidth="1"/>
    <col min="11535" max="11535" width="13.25" style="1" customWidth="1"/>
    <col min="11536" max="11536" width="1.5" style="1" customWidth="1"/>
    <col min="11537" max="11537" width="13.125" style="1" customWidth="1"/>
    <col min="11538" max="11538" width="13.25" style="1" customWidth="1"/>
    <col min="11539" max="11539" width="23.125" style="1" customWidth="1"/>
    <col min="11540" max="11774" width="11" style="1"/>
    <col min="11775" max="11775" width="36.375" style="1" customWidth="1"/>
    <col min="11776" max="11779" width="10.75" style="1" customWidth="1"/>
    <col min="11780" max="11780" width="13.25" style="1" customWidth="1"/>
    <col min="11781" max="11781" width="23.125" style="1" customWidth="1"/>
    <col min="11782" max="11782" width="1.375" style="1" customWidth="1"/>
    <col min="11783" max="11783" width="13" style="1" customWidth="1"/>
    <col min="11784" max="11784" width="13.125" style="1" customWidth="1"/>
    <col min="11785" max="11785" width="1.5" style="1" customWidth="1"/>
    <col min="11786" max="11786" width="13.125" style="1" customWidth="1"/>
    <col min="11787" max="11787" width="13.25" style="1" customWidth="1"/>
    <col min="11788" max="11788" width="23.125" style="1" customWidth="1"/>
    <col min="11789" max="11789" width="1.375" style="1" customWidth="1"/>
    <col min="11790" max="11790" width="13.125" style="1" customWidth="1"/>
    <col min="11791" max="11791" width="13.25" style="1" customWidth="1"/>
    <col min="11792" max="11792" width="1.5" style="1" customWidth="1"/>
    <col min="11793" max="11793" width="13.125" style="1" customWidth="1"/>
    <col min="11794" max="11794" width="13.25" style="1" customWidth="1"/>
    <col min="11795" max="11795" width="23.125" style="1" customWidth="1"/>
    <col min="11796" max="12030" width="11" style="1"/>
    <col min="12031" max="12031" width="36.375" style="1" customWidth="1"/>
    <col min="12032" max="12035" width="10.75" style="1" customWidth="1"/>
    <col min="12036" max="12036" width="13.25" style="1" customWidth="1"/>
    <col min="12037" max="12037" width="23.125" style="1" customWidth="1"/>
    <col min="12038" max="12038" width="1.375" style="1" customWidth="1"/>
    <col min="12039" max="12039" width="13" style="1" customWidth="1"/>
    <col min="12040" max="12040" width="13.125" style="1" customWidth="1"/>
    <col min="12041" max="12041" width="1.5" style="1" customWidth="1"/>
    <col min="12042" max="12042" width="13.125" style="1" customWidth="1"/>
    <col min="12043" max="12043" width="13.25" style="1" customWidth="1"/>
    <col min="12044" max="12044" width="23.125" style="1" customWidth="1"/>
    <col min="12045" max="12045" width="1.375" style="1" customWidth="1"/>
    <col min="12046" max="12046" width="13.125" style="1" customWidth="1"/>
    <col min="12047" max="12047" width="13.25" style="1" customWidth="1"/>
    <col min="12048" max="12048" width="1.5" style="1" customWidth="1"/>
    <col min="12049" max="12049" width="13.125" style="1" customWidth="1"/>
    <col min="12050" max="12050" width="13.25" style="1" customWidth="1"/>
    <col min="12051" max="12051" width="23.125" style="1" customWidth="1"/>
    <col min="12052" max="12286" width="11" style="1"/>
    <col min="12287" max="12287" width="36.375" style="1" customWidth="1"/>
    <col min="12288" max="12291" width="10.75" style="1" customWidth="1"/>
    <col min="12292" max="12292" width="13.25" style="1" customWidth="1"/>
    <col min="12293" max="12293" width="23.125" style="1" customWidth="1"/>
    <col min="12294" max="12294" width="1.375" style="1" customWidth="1"/>
    <col min="12295" max="12295" width="13" style="1" customWidth="1"/>
    <col min="12296" max="12296" width="13.125" style="1" customWidth="1"/>
    <col min="12297" max="12297" width="1.5" style="1" customWidth="1"/>
    <col min="12298" max="12298" width="13.125" style="1" customWidth="1"/>
    <col min="12299" max="12299" width="13.25" style="1" customWidth="1"/>
    <col min="12300" max="12300" width="23.125" style="1" customWidth="1"/>
    <col min="12301" max="12301" width="1.375" style="1" customWidth="1"/>
    <col min="12302" max="12302" width="13.125" style="1" customWidth="1"/>
    <col min="12303" max="12303" width="13.25" style="1" customWidth="1"/>
    <col min="12304" max="12304" width="1.5" style="1" customWidth="1"/>
    <col min="12305" max="12305" width="13.125" style="1" customWidth="1"/>
    <col min="12306" max="12306" width="13.25" style="1" customWidth="1"/>
    <col min="12307" max="12307" width="23.125" style="1" customWidth="1"/>
    <col min="12308" max="12542" width="11" style="1"/>
    <col min="12543" max="12543" width="36.375" style="1" customWidth="1"/>
    <col min="12544" max="12547" width="10.75" style="1" customWidth="1"/>
    <col min="12548" max="12548" width="13.25" style="1" customWidth="1"/>
    <col min="12549" max="12549" width="23.125" style="1" customWidth="1"/>
    <col min="12550" max="12550" width="1.375" style="1" customWidth="1"/>
    <col min="12551" max="12551" width="13" style="1" customWidth="1"/>
    <col min="12552" max="12552" width="13.125" style="1" customWidth="1"/>
    <col min="12553" max="12553" width="1.5" style="1" customWidth="1"/>
    <col min="12554" max="12554" width="13.125" style="1" customWidth="1"/>
    <col min="12555" max="12555" width="13.25" style="1" customWidth="1"/>
    <col min="12556" max="12556" width="23.125" style="1" customWidth="1"/>
    <col min="12557" max="12557" width="1.375" style="1" customWidth="1"/>
    <col min="12558" max="12558" width="13.125" style="1" customWidth="1"/>
    <col min="12559" max="12559" width="13.25" style="1" customWidth="1"/>
    <col min="12560" max="12560" width="1.5" style="1" customWidth="1"/>
    <col min="12561" max="12561" width="13.125" style="1" customWidth="1"/>
    <col min="12562" max="12562" width="13.25" style="1" customWidth="1"/>
    <col min="12563" max="12563" width="23.125" style="1" customWidth="1"/>
    <col min="12564" max="12798" width="11" style="1"/>
    <col min="12799" max="12799" width="36.375" style="1" customWidth="1"/>
    <col min="12800" max="12803" width="10.75" style="1" customWidth="1"/>
    <col min="12804" max="12804" width="13.25" style="1" customWidth="1"/>
    <col min="12805" max="12805" width="23.125" style="1" customWidth="1"/>
    <col min="12806" max="12806" width="1.375" style="1" customWidth="1"/>
    <col min="12807" max="12807" width="13" style="1" customWidth="1"/>
    <col min="12808" max="12808" width="13.125" style="1" customWidth="1"/>
    <col min="12809" max="12809" width="1.5" style="1" customWidth="1"/>
    <col min="12810" max="12810" width="13.125" style="1" customWidth="1"/>
    <col min="12811" max="12811" width="13.25" style="1" customWidth="1"/>
    <col min="12812" max="12812" width="23.125" style="1" customWidth="1"/>
    <col min="12813" max="12813" width="1.375" style="1" customWidth="1"/>
    <col min="12814" max="12814" width="13.125" style="1" customWidth="1"/>
    <col min="12815" max="12815" width="13.25" style="1" customWidth="1"/>
    <col min="12816" max="12816" width="1.5" style="1" customWidth="1"/>
    <col min="12817" max="12817" width="13.125" style="1" customWidth="1"/>
    <col min="12818" max="12818" width="13.25" style="1" customWidth="1"/>
    <col min="12819" max="12819" width="23.125" style="1" customWidth="1"/>
    <col min="12820" max="13054" width="11" style="1"/>
    <col min="13055" max="13055" width="36.375" style="1" customWidth="1"/>
    <col min="13056" max="13059" width="10.75" style="1" customWidth="1"/>
    <col min="13060" max="13060" width="13.25" style="1" customWidth="1"/>
    <col min="13061" max="13061" width="23.125" style="1" customWidth="1"/>
    <col min="13062" max="13062" width="1.375" style="1" customWidth="1"/>
    <col min="13063" max="13063" width="13" style="1" customWidth="1"/>
    <col min="13064" max="13064" width="13.125" style="1" customWidth="1"/>
    <col min="13065" max="13065" width="1.5" style="1" customWidth="1"/>
    <col min="13066" max="13066" width="13.125" style="1" customWidth="1"/>
    <col min="13067" max="13067" width="13.25" style="1" customWidth="1"/>
    <col min="13068" max="13068" width="23.125" style="1" customWidth="1"/>
    <col min="13069" max="13069" width="1.375" style="1" customWidth="1"/>
    <col min="13070" max="13070" width="13.125" style="1" customWidth="1"/>
    <col min="13071" max="13071" width="13.25" style="1" customWidth="1"/>
    <col min="13072" max="13072" width="1.5" style="1" customWidth="1"/>
    <col min="13073" max="13073" width="13.125" style="1" customWidth="1"/>
    <col min="13074" max="13074" width="13.25" style="1" customWidth="1"/>
    <col min="13075" max="13075" width="23.125" style="1" customWidth="1"/>
    <col min="13076" max="13310" width="11" style="1"/>
    <col min="13311" max="13311" width="36.375" style="1" customWidth="1"/>
    <col min="13312" max="13315" width="10.75" style="1" customWidth="1"/>
    <col min="13316" max="13316" width="13.25" style="1" customWidth="1"/>
    <col min="13317" max="13317" width="23.125" style="1" customWidth="1"/>
    <col min="13318" max="13318" width="1.375" style="1" customWidth="1"/>
    <col min="13319" max="13319" width="13" style="1" customWidth="1"/>
    <col min="13320" max="13320" width="13.125" style="1" customWidth="1"/>
    <col min="13321" max="13321" width="1.5" style="1" customWidth="1"/>
    <col min="13322" max="13322" width="13.125" style="1" customWidth="1"/>
    <col min="13323" max="13323" width="13.25" style="1" customWidth="1"/>
    <col min="13324" max="13324" width="23.125" style="1" customWidth="1"/>
    <col min="13325" max="13325" width="1.375" style="1" customWidth="1"/>
    <col min="13326" max="13326" width="13.125" style="1" customWidth="1"/>
    <col min="13327" max="13327" width="13.25" style="1" customWidth="1"/>
    <col min="13328" max="13328" width="1.5" style="1" customWidth="1"/>
    <col min="13329" max="13329" width="13.125" style="1" customWidth="1"/>
    <col min="13330" max="13330" width="13.25" style="1" customWidth="1"/>
    <col min="13331" max="13331" width="23.125" style="1" customWidth="1"/>
    <col min="13332" max="13566" width="11" style="1"/>
    <col min="13567" max="13567" width="36.375" style="1" customWidth="1"/>
    <col min="13568" max="13571" width="10.75" style="1" customWidth="1"/>
    <col min="13572" max="13572" width="13.25" style="1" customWidth="1"/>
    <col min="13573" max="13573" width="23.125" style="1" customWidth="1"/>
    <col min="13574" max="13574" width="1.375" style="1" customWidth="1"/>
    <col min="13575" max="13575" width="13" style="1" customWidth="1"/>
    <col min="13576" max="13576" width="13.125" style="1" customWidth="1"/>
    <col min="13577" max="13577" width="1.5" style="1" customWidth="1"/>
    <col min="13578" max="13578" width="13.125" style="1" customWidth="1"/>
    <col min="13579" max="13579" width="13.25" style="1" customWidth="1"/>
    <col min="13580" max="13580" width="23.125" style="1" customWidth="1"/>
    <col min="13581" max="13581" width="1.375" style="1" customWidth="1"/>
    <col min="13582" max="13582" width="13.125" style="1" customWidth="1"/>
    <col min="13583" max="13583" width="13.25" style="1" customWidth="1"/>
    <col min="13584" max="13584" width="1.5" style="1" customWidth="1"/>
    <col min="13585" max="13585" width="13.125" style="1" customWidth="1"/>
    <col min="13586" max="13586" width="13.25" style="1" customWidth="1"/>
    <col min="13587" max="13587" width="23.125" style="1" customWidth="1"/>
    <col min="13588" max="13822" width="11" style="1"/>
    <col min="13823" max="13823" width="36.375" style="1" customWidth="1"/>
    <col min="13824" max="13827" width="10.75" style="1" customWidth="1"/>
    <col min="13828" max="13828" width="13.25" style="1" customWidth="1"/>
    <col min="13829" max="13829" width="23.125" style="1" customWidth="1"/>
    <col min="13830" max="13830" width="1.375" style="1" customWidth="1"/>
    <col min="13831" max="13831" width="13" style="1" customWidth="1"/>
    <col min="13832" max="13832" width="13.125" style="1" customWidth="1"/>
    <col min="13833" max="13833" width="1.5" style="1" customWidth="1"/>
    <col min="13834" max="13834" width="13.125" style="1" customWidth="1"/>
    <col min="13835" max="13835" width="13.25" style="1" customWidth="1"/>
    <col min="13836" max="13836" width="23.125" style="1" customWidth="1"/>
    <col min="13837" max="13837" width="1.375" style="1" customWidth="1"/>
    <col min="13838" max="13838" width="13.125" style="1" customWidth="1"/>
    <col min="13839" max="13839" width="13.25" style="1" customWidth="1"/>
    <col min="13840" max="13840" width="1.5" style="1" customWidth="1"/>
    <col min="13841" max="13841" width="13.125" style="1" customWidth="1"/>
    <col min="13842" max="13842" width="13.25" style="1" customWidth="1"/>
    <col min="13843" max="13843" width="23.125" style="1" customWidth="1"/>
    <col min="13844" max="14078" width="11" style="1"/>
    <col min="14079" max="14079" width="36.375" style="1" customWidth="1"/>
    <col min="14080" max="14083" width="10.75" style="1" customWidth="1"/>
    <col min="14084" max="14084" width="13.25" style="1" customWidth="1"/>
    <col min="14085" max="14085" width="23.125" style="1" customWidth="1"/>
    <col min="14086" max="14086" width="1.375" style="1" customWidth="1"/>
    <col min="14087" max="14087" width="13" style="1" customWidth="1"/>
    <col min="14088" max="14088" width="13.125" style="1" customWidth="1"/>
    <col min="14089" max="14089" width="1.5" style="1" customWidth="1"/>
    <col min="14090" max="14090" width="13.125" style="1" customWidth="1"/>
    <col min="14091" max="14091" width="13.25" style="1" customWidth="1"/>
    <col min="14092" max="14092" width="23.125" style="1" customWidth="1"/>
    <col min="14093" max="14093" width="1.375" style="1" customWidth="1"/>
    <col min="14094" max="14094" width="13.125" style="1" customWidth="1"/>
    <col min="14095" max="14095" width="13.25" style="1" customWidth="1"/>
    <col min="14096" max="14096" width="1.5" style="1" customWidth="1"/>
    <col min="14097" max="14097" width="13.125" style="1" customWidth="1"/>
    <col min="14098" max="14098" width="13.25" style="1" customWidth="1"/>
    <col min="14099" max="14099" width="23.125" style="1" customWidth="1"/>
    <col min="14100" max="14334" width="11" style="1"/>
    <col min="14335" max="14335" width="36.375" style="1" customWidth="1"/>
    <col min="14336" max="14339" width="10.75" style="1" customWidth="1"/>
    <col min="14340" max="14340" width="13.25" style="1" customWidth="1"/>
    <col min="14341" max="14341" width="23.125" style="1" customWidth="1"/>
    <col min="14342" max="14342" width="1.375" style="1" customWidth="1"/>
    <col min="14343" max="14343" width="13" style="1" customWidth="1"/>
    <col min="14344" max="14344" width="13.125" style="1" customWidth="1"/>
    <col min="14345" max="14345" width="1.5" style="1" customWidth="1"/>
    <col min="14346" max="14346" width="13.125" style="1" customWidth="1"/>
    <col min="14347" max="14347" width="13.25" style="1" customWidth="1"/>
    <col min="14348" max="14348" width="23.125" style="1" customWidth="1"/>
    <col min="14349" max="14349" width="1.375" style="1" customWidth="1"/>
    <col min="14350" max="14350" width="13.125" style="1" customWidth="1"/>
    <col min="14351" max="14351" width="13.25" style="1" customWidth="1"/>
    <col min="14352" max="14352" width="1.5" style="1" customWidth="1"/>
    <col min="14353" max="14353" width="13.125" style="1" customWidth="1"/>
    <col min="14354" max="14354" width="13.25" style="1" customWidth="1"/>
    <col min="14355" max="14355" width="23.125" style="1" customWidth="1"/>
    <col min="14356" max="14590" width="11" style="1"/>
    <col min="14591" max="14591" width="36.375" style="1" customWidth="1"/>
    <col min="14592" max="14595" width="10.75" style="1" customWidth="1"/>
    <col min="14596" max="14596" width="13.25" style="1" customWidth="1"/>
    <col min="14597" max="14597" width="23.125" style="1" customWidth="1"/>
    <col min="14598" max="14598" width="1.375" style="1" customWidth="1"/>
    <col min="14599" max="14599" width="13" style="1" customWidth="1"/>
    <col min="14600" max="14600" width="13.125" style="1" customWidth="1"/>
    <col min="14601" max="14601" width="1.5" style="1" customWidth="1"/>
    <col min="14602" max="14602" width="13.125" style="1" customWidth="1"/>
    <col min="14603" max="14603" width="13.25" style="1" customWidth="1"/>
    <col min="14604" max="14604" width="23.125" style="1" customWidth="1"/>
    <col min="14605" max="14605" width="1.375" style="1" customWidth="1"/>
    <col min="14606" max="14606" width="13.125" style="1" customWidth="1"/>
    <col min="14607" max="14607" width="13.25" style="1" customWidth="1"/>
    <col min="14608" max="14608" width="1.5" style="1" customWidth="1"/>
    <col min="14609" max="14609" width="13.125" style="1" customWidth="1"/>
    <col min="14610" max="14610" width="13.25" style="1" customWidth="1"/>
    <col min="14611" max="14611" width="23.125" style="1" customWidth="1"/>
    <col min="14612" max="14846" width="11" style="1"/>
    <col min="14847" max="14847" width="36.375" style="1" customWidth="1"/>
    <col min="14848" max="14851" width="10.75" style="1" customWidth="1"/>
    <col min="14852" max="14852" width="13.25" style="1" customWidth="1"/>
    <col min="14853" max="14853" width="23.125" style="1" customWidth="1"/>
    <col min="14854" max="14854" width="1.375" style="1" customWidth="1"/>
    <col min="14855" max="14855" width="13" style="1" customWidth="1"/>
    <col min="14856" max="14856" width="13.125" style="1" customWidth="1"/>
    <col min="14857" max="14857" width="1.5" style="1" customWidth="1"/>
    <col min="14858" max="14858" width="13.125" style="1" customWidth="1"/>
    <col min="14859" max="14859" width="13.25" style="1" customWidth="1"/>
    <col min="14860" max="14860" width="23.125" style="1" customWidth="1"/>
    <col min="14861" max="14861" width="1.375" style="1" customWidth="1"/>
    <col min="14862" max="14862" width="13.125" style="1" customWidth="1"/>
    <col min="14863" max="14863" width="13.25" style="1" customWidth="1"/>
    <col min="14864" max="14864" width="1.5" style="1" customWidth="1"/>
    <col min="14865" max="14865" width="13.125" style="1" customWidth="1"/>
    <col min="14866" max="14866" width="13.25" style="1" customWidth="1"/>
    <col min="14867" max="14867" width="23.125" style="1" customWidth="1"/>
    <col min="14868" max="15102" width="11" style="1"/>
    <col min="15103" max="15103" width="36.375" style="1" customWidth="1"/>
    <col min="15104" max="15107" width="10.75" style="1" customWidth="1"/>
    <col min="15108" max="15108" width="13.25" style="1" customWidth="1"/>
    <col min="15109" max="15109" width="23.125" style="1" customWidth="1"/>
    <col min="15110" max="15110" width="1.375" style="1" customWidth="1"/>
    <col min="15111" max="15111" width="13" style="1" customWidth="1"/>
    <col min="15112" max="15112" width="13.125" style="1" customWidth="1"/>
    <col min="15113" max="15113" width="1.5" style="1" customWidth="1"/>
    <col min="15114" max="15114" width="13.125" style="1" customWidth="1"/>
    <col min="15115" max="15115" width="13.25" style="1" customWidth="1"/>
    <col min="15116" max="15116" width="23.125" style="1" customWidth="1"/>
    <col min="15117" max="15117" width="1.375" style="1" customWidth="1"/>
    <col min="15118" max="15118" width="13.125" style="1" customWidth="1"/>
    <col min="15119" max="15119" width="13.25" style="1" customWidth="1"/>
    <col min="15120" max="15120" width="1.5" style="1" customWidth="1"/>
    <col min="15121" max="15121" width="13.125" style="1" customWidth="1"/>
    <col min="15122" max="15122" width="13.25" style="1" customWidth="1"/>
    <col min="15123" max="15123" width="23.125" style="1" customWidth="1"/>
    <col min="15124" max="15358" width="11" style="1"/>
    <col min="15359" max="15359" width="36.375" style="1" customWidth="1"/>
    <col min="15360" max="15363" width="10.75" style="1" customWidth="1"/>
    <col min="15364" max="15364" width="13.25" style="1" customWidth="1"/>
    <col min="15365" max="15365" width="23.125" style="1" customWidth="1"/>
    <col min="15366" max="15366" width="1.375" style="1" customWidth="1"/>
    <col min="15367" max="15367" width="13" style="1" customWidth="1"/>
    <col min="15368" max="15368" width="13.125" style="1" customWidth="1"/>
    <col min="15369" max="15369" width="1.5" style="1" customWidth="1"/>
    <col min="15370" max="15370" width="13.125" style="1" customWidth="1"/>
    <col min="15371" max="15371" width="13.25" style="1" customWidth="1"/>
    <col min="15372" max="15372" width="23.125" style="1" customWidth="1"/>
    <col min="15373" max="15373" width="1.375" style="1" customWidth="1"/>
    <col min="15374" max="15374" width="13.125" style="1" customWidth="1"/>
    <col min="15375" max="15375" width="13.25" style="1" customWidth="1"/>
    <col min="15376" max="15376" width="1.5" style="1" customWidth="1"/>
    <col min="15377" max="15377" width="13.125" style="1" customWidth="1"/>
    <col min="15378" max="15378" width="13.25" style="1" customWidth="1"/>
    <col min="15379" max="15379" width="23.125" style="1" customWidth="1"/>
    <col min="15380" max="15614" width="11" style="1"/>
    <col min="15615" max="15615" width="36.375" style="1" customWidth="1"/>
    <col min="15616" max="15619" width="10.75" style="1" customWidth="1"/>
    <col min="15620" max="15620" width="13.25" style="1" customWidth="1"/>
    <col min="15621" max="15621" width="23.125" style="1" customWidth="1"/>
    <col min="15622" max="15622" width="1.375" style="1" customWidth="1"/>
    <col min="15623" max="15623" width="13" style="1" customWidth="1"/>
    <col min="15624" max="15624" width="13.125" style="1" customWidth="1"/>
    <col min="15625" max="15625" width="1.5" style="1" customWidth="1"/>
    <col min="15626" max="15626" width="13.125" style="1" customWidth="1"/>
    <col min="15627" max="15627" width="13.25" style="1" customWidth="1"/>
    <col min="15628" max="15628" width="23.125" style="1" customWidth="1"/>
    <col min="15629" max="15629" width="1.375" style="1" customWidth="1"/>
    <col min="15630" max="15630" width="13.125" style="1" customWidth="1"/>
    <col min="15631" max="15631" width="13.25" style="1" customWidth="1"/>
    <col min="15632" max="15632" width="1.5" style="1" customWidth="1"/>
    <col min="15633" max="15633" width="13.125" style="1" customWidth="1"/>
    <col min="15634" max="15634" width="13.25" style="1" customWidth="1"/>
    <col min="15635" max="15635" width="23.125" style="1" customWidth="1"/>
    <col min="15636" max="15870" width="11" style="1"/>
    <col min="15871" max="15871" width="36.375" style="1" customWidth="1"/>
    <col min="15872" max="15875" width="10.75" style="1" customWidth="1"/>
    <col min="15876" max="15876" width="13.25" style="1" customWidth="1"/>
    <col min="15877" max="15877" width="23.125" style="1" customWidth="1"/>
    <col min="15878" max="15878" width="1.375" style="1" customWidth="1"/>
    <col min="15879" max="15879" width="13" style="1" customWidth="1"/>
    <col min="15880" max="15880" width="13.125" style="1" customWidth="1"/>
    <col min="15881" max="15881" width="1.5" style="1" customWidth="1"/>
    <col min="15882" max="15882" width="13.125" style="1" customWidth="1"/>
    <col min="15883" max="15883" width="13.25" style="1" customWidth="1"/>
    <col min="15884" max="15884" width="23.125" style="1" customWidth="1"/>
    <col min="15885" max="15885" width="1.375" style="1" customWidth="1"/>
    <col min="15886" max="15886" width="13.125" style="1" customWidth="1"/>
    <col min="15887" max="15887" width="13.25" style="1" customWidth="1"/>
    <col min="15888" max="15888" width="1.5" style="1" customWidth="1"/>
    <col min="15889" max="15889" width="13.125" style="1" customWidth="1"/>
    <col min="15890" max="15890" width="13.25" style="1" customWidth="1"/>
    <col min="15891" max="15891" width="23.125" style="1" customWidth="1"/>
    <col min="15892" max="16126" width="11" style="1"/>
    <col min="16127" max="16127" width="36.375" style="1" customWidth="1"/>
    <col min="16128" max="16131" width="10.75" style="1" customWidth="1"/>
    <col min="16132" max="16132" width="13.25" style="1" customWidth="1"/>
    <col min="16133" max="16133" width="23.125" style="1" customWidth="1"/>
    <col min="16134" max="16134" width="1.375" style="1" customWidth="1"/>
    <col min="16135" max="16135" width="13" style="1" customWidth="1"/>
    <col min="16136" max="16136" width="13.125" style="1" customWidth="1"/>
    <col min="16137" max="16137" width="1.5" style="1" customWidth="1"/>
    <col min="16138" max="16138" width="13.125" style="1" customWidth="1"/>
    <col min="16139" max="16139" width="13.25" style="1" customWidth="1"/>
    <col min="16140" max="16140" width="23.125" style="1" customWidth="1"/>
    <col min="16141" max="16141" width="1.375" style="1" customWidth="1"/>
    <col min="16142" max="16142" width="13.125" style="1" customWidth="1"/>
    <col min="16143" max="16143" width="13.25" style="1" customWidth="1"/>
    <col min="16144" max="16144" width="1.5" style="1" customWidth="1"/>
    <col min="16145" max="16145" width="13.125" style="1" customWidth="1"/>
    <col min="16146" max="16146" width="13.25" style="1" customWidth="1"/>
    <col min="16147" max="16147" width="23.125" style="1" customWidth="1"/>
    <col min="16148" max="16384" width="11" style="1"/>
  </cols>
  <sheetData>
    <row r="1" spans="1:32" s="70" customFormat="1" ht="15" customHeight="1" x14ac:dyDescent="0.2">
      <c r="A1" s="133"/>
      <c r="B1" s="133"/>
      <c r="C1" s="133"/>
      <c r="D1" s="133"/>
      <c r="E1" s="133"/>
      <c r="F1" s="133"/>
      <c r="G1" s="133"/>
      <c r="H1" s="133"/>
      <c r="I1" s="133"/>
      <c r="J1" s="133"/>
      <c r="K1" s="133"/>
      <c r="L1" s="133"/>
      <c r="M1" s="133"/>
      <c r="N1" s="133"/>
      <c r="O1" s="133"/>
      <c r="P1" s="133"/>
      <c r="Q1" s="133"/>
      <c r="R1" s="133"/>
      <c r="S1" s="133"/>
      <c r="T1" s="133"/>
      <c r="U1" s="133"/>
      <c r="V1" s="133"/>
      <c r="W1" s="134"/>
    </row>
    <row r="2" spans="1:32" s="21" customFormat="1" ht="15" customHeight="1" x14ac:dyDescent="0.2">
      <c r="A2" s="208"/>
      <c r="B2" s="208"/>
      <c r="C2" s="208"/>
      <c r="D2" s="208"/>
      <c r="E2" s="209" t="s">
        <v>220</v>
      </c>
      <c r="F2" s="209"/>
      <c r="G2" s="209"/>
      <c r="H2" s="209"/>
      <c r="I2" s="209"/>
      <c r="J2" s="209"/>
      <c r="K2" s="209"/>
      <c r="L2" s="209"/>
      <c r="M2" s="209"/>
      <c r="N2" s="209"/>
      <c r="O2" s="209"/>
      <c r="P2" s="209"/>
      <c r="Q2" s="209"/>
      <c r="R2" s="209"/>
      <c r="S2" s="64" t="s">
        <v>188</v>
      </c>
      <c r="T2" s="210"/>
      <c r="U2" s="210"/>
      <c r="V2" s="210"/>
      <c r="W2" s="135" t="s">
        <v>299</v>
      </c>
    </row>
    <row r="3" spans="1:32" s="22" customFormat="1" ht="4.1500000000000004" customHeight="1" x14ac:dyDescent="0.25">
      <c r="W3" s="136"/>
    </row>
    <row r="4" spans="1:32" s="70" customFormat="1" ht="15" customHeight="1" x14ac:dyDescent="0.2">
      <c r="A4" s="383" t="s">
        <v>47</v>
      </c>
      <c r="B4" s="383"/>
      <c r="C4" s="383"/>
      <c r="D4" s="383"/>
      <c r="E4" s="384"/>
      <c r="F4" s="384"/>
      <c r="G4" s="384"/>
      <c r="H4" s="384"/>
      <c r="I4" s="384"/>
      <c r="J4" s="384"/>
      <c r="K4" s="384"/>
      <c r="L4" s="137"/>
      <c r="M4" s="137"/>
      <c r="N4" s="137"/>
      <c r="O4" s="137"/>
      <c r="P4" s="137"/>
      <c r="Q4" s="137"/>
      <c r="R4" s="137"/>
    </row>
    <row r="5" spans="1:32" s="23" customFormat="1" ht="15" customHeight="1" x14ac:dyDescent="0.25">
      <c r="W5" s="138"/>
      <c r="X5" s="138"/>
      <c r="Y5" s="138"/>
      <c r="Z5" s="138"/>
      <c r="AA5" s="138"/>
      <c r="AB5" s="138"/>
      <c r="AC5" s="138"/>
      <c r="AD5" s="138"/>
      <c r="AE5" s="138"/>
      <c r="AF5" s="138"/>
    </row>
    <row r="6" spans="1:32" s="23" customFormat="1" ht="15" customHeight="1" x14ac:dyDescent="0.25">
      <c r="A6" s="382" t="s">
        <v>300</v>
      </c>
      <c r="B6" s="382"/>
      <c r="C6" s="382"/>
      <c r="D6" s="382"/>
      <c r="E6" s="382"/>
      <c r="F6" s="382"/>
      <c r="G6" s="382"/>
      <c r="H6" s="382"/>
      <c r="I6" s="382"/>
      <c r="J6" s="382"/>
      <c r="K6" s="382"/>
      <c r="L6" s="382"/>
      <c r="M6" s="382"/>
      <c r="N6" s="382"/>
      <c r="O6" s="382"/>
      <c r="P6" s="382"/>
      <c r="Q6" s="382"/>
      <c r="R6" s="382"/>
      <c r="S6" s="382"/>
      <c r="T6" s="382"/>
      <c r="U6" s="382"/>
      <c r="V6" s="382"/>
    </row>
    <row r="7" spans="1:32" s="23" customFormat="1" ht="15" customHeight="1" x14ac:dyDescent="0.25">
      <c r="A7" s="139"/>
      <c r="B7" s="139"/>
      <c r="C7" s="139"/>
      <c r="D7" s="139"/>
      <c r="E7" s="139"/>
      <c r="F7" s="139"/>
      <c r="G7" s="139"/>
      <c r="H7" s="139"/>
      <c r="I7" s="139"/>
      <c r="J7" s="139"/>
      <c r="K7" s="139"/>
      <c r="L7" s="139"/>
      <c r="M7" s="139"/>
      <c r="N7" s="139"/>
      <c r="O7" s="139"/>
      <c r="P7" s="139"/>
      <c r="Q7" s="139"/>
      <c r="R7" s="139"/>
      <c r="S7" s="139"/>
      <c r="T7" s="139"/>
      <c r="U7" s="139"/>
      <c r="V7" s="139"/>
    </row>
    <row r="8" spans="1:32" ht="15" customHeight="1" x14ac:dyDescent="0.2">
      <c r="A8" s="386" t="s">
        <v>301</v>
      </c>
      <c r="B8" s="386"/>
      <c r="C8" s="386"/>
      <c r="D8" s="386"/>
      <c r="E8" s="386"/>
      <c r="F8" s="386"/>
      <c r="G8" s="386"/>
      <c r="H8" s="386"/>
      <c r="I8" s="386"/>
      <c r="J8" s="386"/>
      <c r="K8" s="386"/>
      <c r="L8" s="386"/>
      <c r="M8" s="386"/>
      <c r="N8" s="386"/>
      <c r="O8" s="386"/>
      <c r="P8" s="386"/>
      <c r="Q8" s="386"/>
      <c r="R8" s="386"/>
      <c r="S8" s="386"/>
      <c r="T8" s="386"/>
      <c r="U8" s="386"/>
      <c r="V8" s="386"/>
    </row>
    <row r="9" spans="1:32" ht="6" customHeight="1" x14ac:dyDescent="0.2">
      <c r="A9" s="140"/>
      <c r="B9" s="140"/>
      <c r="C9" s="140"/>
      <c r="D9" s="140"/>
      <c r="E9" s="140"/>
      <c r="F9" s="140"/>
      <c r="G9" s="140"/>
      <c r="H9" s="140"/>
      <c r="I9" s="140"/>
      <c r="J9" s="140"/>
      <c r="K9" s="140"/>
      <c r="L9" s="140"/>
      <c r="M9" s="140"/>
      <c r="N9" s="140"/>
      <c r="O9" s="140"/>
      <c r="P9" s="140"/>
      <c r="Q9" s="140"/>
      <c r="R9" s="140"/>
      <c r="S9" s="140"/>
      <c r="T9" s="140"/>
      <c r="U9" s="140"/>
      <c r="V9" s="140"/>
    </row>
    <row r="10" spans="1:32" ht="31.9" customHeight="1" x14ac:dyDescent="0.2">
      <c r="A10" s="387"/>
      <c r="B10" s="388"/>
      <c r="C10" s="388"/>
      <c r="D10" s="388"/>
      <c r="E10" s="388"/>
      <c r="F10" s="388"/>
      <c r="G10" s="388"/>
      <c r="H10" s="388"/>
      <c r="I10" s="388"/>
      <c r="J10" s="388"/>
      <c r="K10" s="388"/>
      <c r="L10" s="388"/>
      <c r="M10" s="388"/>
      <c r="N10" s="388"/>
      <c r="O10" s="388"/>
      <c r="P10" s="388"/>
      <c r="Q10" s="388"/>
      <c r="R10" s="388"/>
      <c r="S10" s="388"/>
      <c r="T10" s="388"/>
      <c r="U10" s="388"/>
      <c r="V10" s="389"/>
    </row>
    <row r="11" spans="1:32" ht="6" customHeight="1" x14ac:dyDescent="0.2">
      <c r="A11" s="55"/>
      <c r="B11" s="141"/>
      <c r="C11" s="141"/>
      <c r="D11" s="141"/>
      <c r="E11" s="141"/>
      <c r="F11" s="141"/>
      <c r="G11" s="141"/>
      <c r="H11" s="141"/>
      <c r="I11" s="141"/>
      <c r="J11" s="141"/>
      <c r="K11" s="141"/>
      <c r="L11" s="141"/>
      <c r="M11" s="141"/>
      <c r="N11" s="141"/>
      <c r="O11" s="141"/>
      <c r="P11" s="141"/>
      <c r="Q11" s="141"/>
      <c r="R11" s="141"/>
      <c r="S11" s="141"/>
      <c r="T11" s="141"/>
      <c r="U11" s="141"/>
      <c r="V11" s="141"/>
    </row>
    <row r="12" spans="1:32" s="142" customFormat="1" ht="15" customHeight="1" x14ac:dyDescent="0.2">
      <c r="A12" s="390" t="s">
        <v>302</v>
      </c>
      <c r="B12" s="390"/>
      <c r="C12" s="390"/>
      <c r="D12" s="390"/>
      <c r="E12" s="390"/>
      <c r="F12" s="390"/>
      <c r="G12" s="390"/>
      <c r="H12" s="390"/>
      <c r="I12" s="390"/>
      <c r="J12" s="390"/>
      <c r="K12" s="390"/>
      <c r="L12" s="390"/>
      <c r="M12" s="390"/>
      <c r="N12" s="390"/>
      <c r="O12" s="390"/>
      <c r="P12" s="390"/>
      <c r="Q12" s="390"/>
      <c r="R12" s="390"/>
      <c r="S12" s="390"/>
      <c r="T12" s="390"/>
      <c r="U12" s="390"/>
      <c r="V12" s="390"/>
    </row>
    <row r="13" spans="1:32" ht="6" customHeight="1" x14ac:dyDescent="0.2">
      <c r="A13" s="140"/>
      <c r="B13" s="140"/>
      <c r="C13" s="140"/>
      <c r="D13" s="140"/>
      <c r="E13" s="140"/>
      <c r="F13" s="140"/>
      <c r="G13" s="140"/>
      <c r="H13" s="140"/>
      <c r="I13" s="140"/>
      <c r="J13" s="140"/>
      <c r="K13" s="140"/>
      <c r="L13" s="140"/>
      <c r="M13" s="140"/>
      <c r="N13" s="140"/>
      <c r="O13" s="140"/>
      <c r="P13" s="140"/>
      <c r="Q13" s="140"/>
      <c r="R13" s="140"/>
      <c r="S13" s="140"/>
      <c r="T13" s="140"/>
      <c r="U13" s="140"/>
      <c r="V13" s="140"/>
    </row>
    <row r="14" spans="1:32" ht="31.9" customHeight="1" x14ac:dyDescent="0.2">
      <c r="A14" s="387"/>
      <c r="B14" s="391"/>
      <c r="C14" s="391"/>
      <c r="D14" s="391"/>
      <c r="E14" s="391"/>
      <c r="F14" s="391"/>
      <c r="G14" s="391"/>
      <c r="H14" s="391"/>
      <c r="I14" s="391"/>
      <c r="J14" s="391"/>
      <c r="K14" s="391"/>
      <c r="L14" s="391"/>
      <c r="M14" s="391"/>
      <c r="N14" s="391"/>
      <c r="O14" s="391"/>
      <c r="P14" s="391"/>
      <c r="Q14" s="391"/>
      <c r="R14" s="391"/>
      <c r="S14" s="391"/>
      <c r="T14" s="391"/>
      <c r="U14" s="391"/>
      <c r="V14" s="392"/>
    </row>
    <row r="15" spans="1:32" ht="6" customHeight="1" x14ac:dyDescent="0.2">
      <c r="A15" s="55"/>
      <c r="B15" s="141"/>
      <c r="C15" s="141"/>
      <c r="D15" s="141"/>
      <c r="E15" s="141"/>
      <c r="F15" s="141"/>
      <c r="G15" s="141"/>
      <c r="H15" s="141"/>
      <c r="I15" s="141"/>
      <c r="J15" s="141"/>
      <c r="K15" s="141"/>
      <c r="L15" s="141"/>
      <c r="M15" s="141"/>
      <c r="N15" s="141"/>
      <c r="O15" s="141"/>
      <c r="P15" s="141"/>
      <c r="Q15" s="141"/>
      <c r="R15" s="141"/>
      <c r="S15" s="141"/>
      <c r="T15" s="141"/>
      <c r="U15" s="141"/>
      <c r="V15" s="141"/>
    </row>
    <row r="16" spans="1:32" s="142" customFormat="1" ht="15" customHeight="1" x14ac:dyDescent="0.2">
      <c r="A16" s="390" t="s">
        <v>303</v>
      </c>
      <c r="B16" s="390"/>
      <c r="C16" s="390"/>
      <c r="D16" s="390"/>
      <c r="E16" s="390"/>
      <c r="F16" s="390"/>
      <c r="G16" s="390"/>
      <c r="H16" s="390"/>
      <c r="I16" s="390"/>
      <c r="J16" s="390"/>
      <c r="K16" s="390"/>
      <c r="L16" s="390"/>
      <c r="M16" s="390"/>
      <c r="N16" s="390"/>
      <c r="O16" s="390"/>
      <c r="P16" s="390"/>
      <c r="Q16" s="390"/>
      <c r="R16" s="390"/>
      <c r="S16" s="390"/>
      <c r="T16" s="390"/>
      <c r="U16" s="390"/>
      <c r="V16" s="390"/>
    </row>
    <row r="17" spans="1:22" s="142" customFormat="1" ht="15" customHeight="1" x14ac:dyDescent="0.2">
      <c r="A17" s="143"/>
      <c r="B17" s="143"/>
      <c r="C17" s="143"/>
      <c r="D17" s="143"/>
      <c r="E17" s="143"/>
      <c r="F17" s="143"/>
      <c r="G17" s="143"/>
      <c r="H17" s="143"/>
      <c r="I17" s="143"/>
      <c r="J17" s="143"/>
      <c r="K17" s="143"/>
      <c r="L17" s="143"/>
      <c r="M17" s="143"/>
      <c r="N17" s="143"/>
      <c r="O17" s="143"/>
      <c r="P17" s="143"/>
      <c r="Q17" s="143"/>
      <c r="R17" s="143"/>
      <c r="S17" s="143"/>
      <c r="T17" s="143"/>
      <c r="U17" s="143"/>
      <c r="V17" s="143"/>
    </row>
    <row r="18" spans="1:22" s="142" customFormat="1" ht="43.9" customHeight="1" x14ac:dyDescent="0.2">
      <c r="A18" s="393" t="s">
        <v>304</v>
      </c>
      <c r="B18" s="394"/>
      <c r="C18" s="394"/>
      <c r="D18" s="394"/>
      <c r="E18" s="394"/>
      <c r="F18" s="394"/>
      <c r="G18" s="394"/>
      <c r="H18" s="394"/>
      <c r="I18" s="394"/>
      <c r="J18" s="394"/>
      <c r="K18" s="394"/>
      <c r="L18" s="394"/>
      <c r="M18" s="394"/>
      <c r="N18" s="394"/>
      <c r="O18" s="394"/>
      <c r="P18" s="394"/>
      <c r="Q18" s="394"/>
      <c r="R18" s="394"/>
      <c r="S18" s="394"/>
      <c r="T18" s="394"/>
      <c r="U18" s="394"/>
      <c r="V18" s="394"/>
    </row>
    <row r="19" spans="1:22" s="142" customFormat="1" ht="15" customHeight="1" x14ac:dyDescent="0.2">
      <c r="A19" s="144"/>
      <c r="B19" s="145"/>
      <c r="C19" s="145"/>
      <c r="D19" s="145"/>
      <c r="E19" s="145"/>
      <c r="F19" s="145"/>
      <c r="G19" s="145"/>
      <c r="H19" s="145"/>
      <c r="I19" s="145"/>
      <c r="J19" s="145"/>
      <c r="K19" s="145"/>
      <c r="L19" s="145"/>
      <c r="M19" s="145"/>
      <c r="N19" s="145"/>
      <c r="O19" s="145"/>
      <c r="P19" s="145"/>
      <c r="Q19" s="145"/>
      <c r="R19" s="145"/>
      <c r="S19" s="145"/>
      <c r="T19" s="145"/>
      <c r="U19" s="145"/>
      <c r="V19" s="145"/>
    </row>
    <row r="20" spans="1:22" ht="31.9" customHeight="1" x14ac:dyDescent="0.2">
      <c r="A20" s="395"/>
      <c r="B20" s="396"/>
      <c r="C20" s="396"/>
      <c r="D20" s="396"/>
      <c r="E20" s="396"/>
      <c r="F20" s="396"/>
      <c r="G20" s="396"/>
      <c r="H20" s="396"/>
      <c r="I20" s="396"/>
      <c r="J20" s="396"/>
      <c r="K20" s="397"/>
      <c r="L20" s="398"/>
      <c r="M20" s="399"/>
      <c r="N20" s="399"/>
      <c r="O20" s="399"/>
      <c r="P20" s="399"/>
      <c r="Q20" s="399"/>
      <c r="R20" s="399"/>
      <c r="S20" s="399"/>
      <c r="T20" s="399"/>
      <c r="U20" s="399"/>
      <c r="V20" s="400"/>
    </row>
    <row r="21" spans="1:22" ht="6" customHeight="1" x14ac:dyDescent="0.2">
      <c r="A21" s="146"/>
      <c r="B21" s="147"/>
      <c r="C21" s="147"/>
      <c r="D21" s="147"/>
      <c r="E21" s="147"/>
      <c r="F21" s="147"/>
      <c r="G21" s="147"/>
      <c r="H21" s="147"/>
      <c r="I21" s="147"/>
      <c r="J21" s="147"/>
      <c r="K21" s="147"/>
      <c r="L21" s="147"/>
      <c r="M21" s="147"/>
      <c r="N21" s="147"/>
      <c r="O21" s="147"/>
      <c r="P21" s="147"/>
      <c r="Q21" s="147"/>
      <c r="R21" s="147"/>
      <c r="S21" s="147"/>
      <c r="T21" s="147"/>
      <c r="U21" s="147"/>
      <c r="V21" s="147"/>
    </row>
    <row r="22" spans="1:22" s="142" customFormat="1" ht="15" customHeight="1" x14ac:dyDescent="0.2">
      <c r="A22" s="385" t="s">
        <v>305</v>
      </c>
      <c r="B22" s="385"/>
      <c r="C22" s="385"/>
      <c r="D22" s="385"/>
      <c r="E22" s="385"/>
      <c r="F22" s="385"/>
      <c r="G22" s="385"/>
      <c r="H22" s="385"/>
      <c r="I22" s="385"/>
      <c r="J22" s="385"/>
      <c r="K22" s="385"/>
      <c r="L22" s="385" t="s">
        <v>306</v>
      </c>
      <c r="M22" s="385"/>
      <c r="N22" s="385"/>
      <c r="O22" s="385"/>
      <c r="P22" s="385"/>
      <c r="Q22" s="385"/>
      <c r="R22" s="385"/>
      <c r="S22" s="385"/>
      <c r="T22" s="385"/>
      <c r="U22" s="385"/>
      <c r="V22" s="385"/>
    </row>
    <row r="23" spans="1:22" ht="6" customHeight="1" x14ac:dyDescent="0.2">
      <c r="A23" s="148"/>
      <c r="B23" s="148"/>
      <c r="C23" s="148"/>
      <c r="D23" s="148"/>
      <c r="E23" s="148"/>
      <c r="F23" s="148"/>
      <c r="G23" s="148"/>
      <c r="H23" s="148"/>
      <c r="I23" s="148"/>
      <c r="J23" s="148"/>
      <c r="K23" s="148"/>
      <c r="L23" s="148"/>
      <c r="M23" s="148"/>
      <c r="N23" s="148"/>
      <c r="O23" s="148"/>
      <c r="P23" s="148"/>
      <c r="Q23" s="148"/>
      <c r="R23" s="148"/>
      <c r="S23" s="148"/>
      <c r="T23" s="148"/>
      <c r="U23" s="148"/>
      <c r="V23" s="148"/>
    </row>
    <row r="24" spans="1:22" ht="31.9" customHeight="1" x14ac:dyDescent="0.2">
      <c r="A24" s="401"/>
      <c r="B24" s="402"/>
      <c r="C24" s="402"/>
      <c r="D24" s="402"/>
      <c r="E24" s="402"/>
      <c r="F24" s="402"/>
      <c r="G24" s="402"/>
      <c r="H24" s="402"/>
      <c r="I24" s="402"/>
      <c r="J24" s="402"/>
      <c r="K24" s="402"/>
      <c r="L24" s="402"/>
      <c r="M24" s="402"/>
      <c r="N24" s="402"/>
      <c r="O24" s="402"/>
      <c r="P24" s="402"/>
      <c r="Q24" s="402"/>
      <c r="R24" s="402"/>
      <c r="S24" s="402"/>
      <c r="T24" s="402"/>
      <c r="U24" s="402"/>
      <c r="V24" s="403"/>
    </row>
    <row r="25" spans="1:22" ht="6" customHeight="1" x14ac:dyDescent="0.2">
      <c r="A25" s="146"/>
      <c r="B25" s="147"/>
      <c r="C25" s="147"/>
      <c r="D25" s="147"/>
      <c r="E25" s="147"/>
      <c r="F25" s="147"/>
      <c r="G25" s="147"/>
      <c r="H25" s="147"/>
      <c r="I25" s="147"/>
      <c r="J25" s="147"/>
      <c r="K25" s="147"/>
      <c r="L25" s="147"/>
      <c r="M25" s="147"/>
      <c r="N25" s="147"/>
      <c r="O25" s="147"/>
      <c r="P25" s="147"/>
      <c r="Q25" s="147"/>
      <c r="R25" s="147"/>
      <c r="S25" s="147"/>
      <c r="T25" s="147"/>
      <c r="U25" s="147"/>
      <c r="V25" s="147"/>
    </row>
    <row r="26" spans="1:22" s="142" customFormat="1" ht="15" customHeight="1" x14ac:dyDescent="0.2">
      <c r="A26" s="385" t="s">
        <v>307</v>
      </c>
      <c r="B26" s="385"/>
      <c r="C26" s="385"/>
      <c r="D26" s="385"/>
      <c r="E26" s="385"/>
      <c r="F26" s="385"/>
      <c r="G26" s="385"/>
      <c r="H26" s="385"/>
      <c r="I26" s="385"/>
      <c r="J26" s="385"/>
      <c r="K26" s="385"/>
      <c r="L26" s="385"/>
      <c r="M26" s="385"/>
      <c r="N26" s="385"/>
      <c r="O26" s="385"/>
      <c r="P26" s="385"/>
      <c r="Q26" s="385"/>
      <c r="R26" s="385"/>
      <c r="S26" s="385"/>
      <c r="T26" s="385"/>
      <c r="U26" s="385"/>
      <c r="V26" s="385"/>
    </row>
    <row r="27" spans="1:22" ht="6" customHeight="1" x14ac:dyDescent="0.2">
      <c r="A27" s="140"/>
      <c r="B27" s="140"/>
      <c r="C27" s="140"/>
      <c r="D27" s="140"/>
      <c r="E27" s="140"/>
      <c r="F27" s="140"/>
      <c r="G27" s="140"/>
      <c r="H27" s="140"/>
      <c r="I27" s="140"/>
      <c r="J27" s="140"/>
      <c r="K27" s="140"/>
      <c r="L27" s="140"/>
      <c r="M27" s="140"/>
      <c r="N27" s="140"/>
      <c r="O27" s="140"/>
      <c r="P27" s="140"/>
      <c r="Q27" s="140"/>
      <c r="R27" s="140"/>
      <c r="S27" s="140"/>
      <c r="T27" s="140"/>
      <c r="U27" s="140"/>
      <c r="V27" s="140"/>
    </row>
    <row r="28" spans="1:22" ht="31.9" customHeight="1" x14ac:dyDescent="0.2">
      <c r="A28" s="404"/>
      <c r="B28" s="405"/>
      <c r="C28" s="405"/>
      <c r="D28" s="405"/>
      <c r="E28" s="405"/>
      <c r="F28" s="405"/>
      <c r="G28" s="405"/>
      <c r="H28" s="405"/>
      <c r="I28" s="405"/>
      <c r="J28" s="405"/>
      <c r="K28" s="406"/>
      <c r="L28" s="407"/>
      <c r="M28" s="408"/>
      <c r="N28" s="408"/>
      <c r="O28" s="408"/>
      <c r="P28" s="408"/>
      <c r="Q28" s="408"/>
      <c r="R28" s="408"/>
      <c r="S28" s="408"/>
      <c r="T28" s="408"/>
      <c r="U28" s="408"/>
      <c r="V28" s="409"/>
    </row>
    <row r="29" spans="1:22" ht="6" customHeight="1" x14ac:dyDescent="0.2">
      <c r="A29" s="55"/>
      <c r="B29" s="141"/>
      <c r="C29" s="141"/>
      <c r="D29" s="141"/>
      <c r="E29" s="141"/>
      <c r="F29" s="141"/>
      <c r="G29" s="141"/>
      <c r="H29" s="141"/>
      <c r="I29" s="141"/>
      <c r="J29" s="141"/>
      <c r="K29" s="141"/>
      <c r="L29" s="141"/>
      <c r="M29" s="141"/>
      <c r="N29" s="141"/>
      <c r="O29" s="141"/>
      <c r="P29" s="141"/>
      <c r="Q29" s="141"/>
      <c r="R29" s="141"/>
      <c r="S29" s="141"/>
      <c r="T29" s="141"/>
      <c r="U29" s="141"/>
      <c r="V29" s="141"/>
    </row>
    <row r="30" spans="1:22" s="142" customFormat="1" ht="15" customHeight="1" x14ac:dyDescent="0.2">
      <c r="A30" s="390" t="s">
        <v>308</v>
      </c>
      <c r="B30" s="390"/>
      <c r="C30" s="390"/>
      <c r="D30" s="390"/>
      <c r="E30" s="390"/>
      <c r="F30" s="390"/>
      <c r="G30" s="390"/>
      <c r="H30" s="390"/>
      <c r="I30" s="390"/>
      <c r="J30" s="390"/>
      <c r="K30" s="390"/>
      <c r="L30" s="390" t="s">
        <v>309</v>
      </c>
      <c r="M30" s="390"/>
      <c r="N30" s="390"/>
      <c r="O30" s="390"/>
      <c r="P30" s="390"/>
      <c r="Q30" s="390"/>
      <c r="R30" s="390"/>
      <c r="S30" s="390"/>
      <c r="T30" s="390"/>
      <c r="U30" s="390"/>
      <c r="V30" s="390"/>
    </row>
    <row r="31" spans="1:22" s="142" customFormat="1" ht="15" customHeight="1" x14ac:dyDescent="0.2">
      <c r="A31" s="143"/>
      <c r="B31" s="143"/>
      <c r="C31" s="143"/>
      <c r="D31" s="143"/>
      <c r="E31" s="143"/>
      <c r="F31" s="143"/>
      <c r="G31" s="143"/>
      <c r="H31" s="143"/>
      <c r="I31" s="143"/>
      <c r="J31" s="143"/>
      <c r="K31" s="143"/>
      <c r="L31" s="143"/>
      <c r="M31" s="143"/>
      <c r="N31" s="143"/>
      <c r="O31" s="143"/>
      <c r="P31" s="143"/>
      <c r="Q31" s="143"/>
      <c r="R31" s="143"/>
      <c r="S31" s="143"/>
      <c r="T31" s="143"/>
      <c r="U31" s="143"/>
      <c r="V31" s="143"/>
    </row>
    <row r="32" spans="1:22" s="142" customFormat="1" ht="15" customHeight="1" x14ac:dyDescent="0.2">
      <c r="A32" s="410" t="s">
        <v>310</v>
      </c>
      <c r="B32" s="390"/>
      <c r="C32" s="390"/>
      <c r="D32" s="390"/>
      <c r="E32" s="390"/>
      <c r="F32" s="390"/>
      <c r="G32" s="390"/>
      <c r="H32" s="390"/>
      <c r="I32" s="390"/>
      <c r="J32" s="390"/>
      <c r="K32" s="390"/>
      <c r="L32" s="390"/>
      <c r="M32" s="390"/>
      <c r="N32" s="390"/>
      <c r="O32" s="390"/>
      <c r="P32" s="390"/>
      <c r="Q32" s="390"/>
      <c r="R32" s="390"/>
      <c r="S32" s="390"/>
      <c r="T32" s="390"/>
      <c r="U32" s="390"/>
      <c r="V32" s="390"/>
    </row>
    <row r="33" spans="1:22" s="142" customFormat="1" ht="15" customHeight="1" x14ac:dyDescent="0.2">
      <c r="A33" s="149"/>
      <c r="B33" s="143"/>
      <c r="C33" s="143"/>
      <c r="D33" s="143"/>
      <c r="E33" s="143"/>
      <c r="F33" s="143"/>
      <c r="G33" s="143"/>
      <c r="H33" s="143"/>
      <c r="I33" s="143"/>
      <c r="J33" s="143"/>
      <c r="K33" s="143"/>
      <c r="L33" s="143"/>
      <c r="M33" s="143"/>
      <c r="N33" s="143"/>
      <c r="O33" s="143"/>
      <c r="P33" s="143"/>
      <c r="Q33" s="143"/>
      <c r="R33" s="143"/>
      <c r="S33" s="143"/>
      <c r="T33" s="143"/>
      <c r="U33" s="143"/>
      <c r="V33" s="143"/>
    </row>
    <row r="34" spans="1:22" s="142" customFormat="1" ht="15" customHeight="1" x14ac:dyDescent="0.2">
      <c r="A34" s="143"/>
      <c r="B34" s="143"/>
      <c r="C34" s="143"/>
      <c r="D34" s="143"/>
      <c r="E34" s="143"/>
      <c r="F34" s="143"/>
      <c r="G34" s="143"/>
      <c r="H34" s="143"/>
      <c r="I34" s="143"/>
      <c r="J34" s="143"/>
      <c r="K34" s="143"/>
      <c r="L34" s="143"/>
      <c r="M34" s="143"/>
      <c r="N34" s="143"/>
      <c r="O34" s="143"/>
      <c r="P34" s="143"/>
      <c r="Q34" s="143"/>
      <c r="R34" s="143"/>
      <c r="S34" s="143"/>
      <c r="T34" s="143"/>
      <c r="U34" s="143"/>
      <c r="V34" s="143"/>
    </row>
    <row r="35" spans="1:22" s="142" customFormat="1" ht="33" customHeight="1" x14ac:dyDescent="0.2">
      <c r="A35" s="393" t="s">
        <v>311</v>
      </c>
      <c r="B35" s="411"/>
      <c r="C35" s="411"/>
      <c r="D35" s="411"/>
      <c r="E35" s="411"/>
      <c r="F35" s="411"/>
      <c r="G35" s="411"/>
      <c r="H35" s="411"/>
      <c r="I35" s="411"/>
      <c r="J35" s="411"/>
      <c r="K35" s="411"/>
      <c r="L35" s="411"/>
      <c r="M35" s="411"/>
      <c r="N35" s="411"/>
      <c r="O35" s="411"/>
      <c r="P35" s="411"/>
      <c r="Q35" s="411"/>
      <c r="R35" s="411"/>
      <c r="S35" s="411"/>
      <c r="T35" s="411"/>
      <c r="U35" s="411"/>
      <c r="V35" s="411"/>
    </row>
    <row r="36" spans="1:22" s="142" customFormat="1" ht="15" customHeight="1" x14ac:dyDescent="0.2">
      <c r="A36" s="144"/>
      <c r="B36" s="150"/>
      <c r="C36" s="150"/>
      <c r="D36" s="150"/>
      <c r="E36" s="150"/>
      <c r="F36" s="150"/>
      <c r="G36" s="150"/>
      <c r="H36" s="150"/>
      <c r="I36" s="150"/>
      <c r="J36" s="150"/>
      <c r="K36" s="150"/>
      <c r="L36" s="150"/>
      <c r="M36" s="150"/>
      <c r="N36" s="150"/>
      <c r="O36" s="150"/>
      <c r="P36" s="150"/>
      <c r="Q36" s="150"/>
      <c r="R36" s="150"/>
      <c r="S36" s="150"/>
      <c r="T36" s="150"/>
      <c r="U36" s="150"/>
      <c r="V36" s="150"/>
    </row>
    <row r="37" spans="1:22" s="142" customFormat="1" ht="15" customHeight="1" x14ac:dyDescent="0.2">
      <c r="A37" s="143"/>
      <c r="B37" s="143"/>
      <c r="C37" s="143"/>
      <c r="D37" s="143"/>
      <c r="E37" s="143"/>
      <c r="F37" s="143"/>
      <c r="G37" s="143"/>
      <c r="H37" s="143"/>
      <c r="I37" s="143"/>
      <c r="J37" s="143"/>
      <c r="K37" s="143"/>
      <c r="L37" s="143"/>
      <c r="M37" s="143"/>
      <c r="N37" s="143"/>
      <c r="O37" s="143"/>
      <c r="P37" s="143"/>
      <c r="Q37" s="143"/>
      <c r="R37" s="143"/>
      <c r="S37" s="143"/>
      <c r="T37" s="143"/>
      <c r="U37" s="143"/>
      <c r="V37" s="143"/>
    </row>
    <row r="38" spans="1:22" ht="31.9" customHeight="1" x14ac:dyDescent="0.2">
      <c r="A38" s="404"/>
      <c r="B38" s="405"/>
      <c r="C38" s="405"/>
      <c r="D38" s="405"/>
      <c r="E38" s="405"/>
      <c r="F38" s="405"/>
      <c r="G38" s="405"/>
      <c r="H38" s="405"/>
      <c r="I38" s="405"/>
      <c r="J38" s="405"/>
      <c r="K38" s="406"/>
      <c r="L38" s="407"/>
      <c r="M38" s="408"/>
      <c r="N38" s="408"/>
      <c r="O38" s="408"/>
      <c r="P38" s="408"/>
      <c r="Q38" s="408"/>
      <c r="R38" s="408"/>
      <c r="S38" s="408"/>
      <c r="T38" s="408"/>
      <c r="U38" s="408"/>
      <c r="V38" s="409"/>
    </row>
    <row r="39" spans="1:22" ht="6" customHeight="1" x14ac:dyDescent="0.2">
      <c r="A39" s="55"/>
      <c r="B39" s="141"/>
      <c r="C39" s="141"/>
      <c r="D39" s="141"/>
      <c r="E39" s="141"/>
      <c r="F39" s="141"/>
      <c r="G39" s="141"/>
      <c r="H39" s="141"/>
      <c r="I39" s="141"/>
      <c r="J39" s="141"/>
      <c r="K39" s="141"/>
      <c r="L39" s="141"/>
      <c r="M39" s="141"/>
      <c r="N39" s="141"/>
      <c r="O39" s="141"/>
      <c r="P39" s="141"/>
      <c r="Q39" s="141"/>
      <c r="R39" s="141"/>
      <c r="S39" s="141"/>
      <c r="T39" s="141"/>
      <c r="U39" s="141"/>
      <c r="V39" s="141"/>
    </row>
    <row r="40" spans="1:22" s="142" customFormat="1" ht="15" customHeight="1" x14ac:dyDescent="0.2">
      <c r="A40" s="390" t="s">
        <v>189</v>
      </c>
      <c r="B40" s="390"/>
      <c r="C40" s="390"/>
      <c r="D40" s="390"/>
      <c r="E40" s="390"/>
      <c r="F40" s="390"/>
      <c r="G40" s="390"/>
      <c r="H40" s="390"/>
      <c r="I40" s="390"/>
      <c r="J40" s="390"/>
      <c r="K40" s="390"/>
      <c r="L40" s="390" t="s">
        <v>312</v>
      </c>
      <c r="M40" s="390"/>
      <c r="N40" s="390"/>
      <c r="O40" s="390"/>
      <c r="P40" s="390"/>
      <c r="Q40" s="390"/>
      <c r="R40" s="390"/>
      <c r="S40" s="390"/>
      <c r="T40" s="390"/>
      <c r="U40" s="390"/>
      <c r="V40" s="390"/>
    </row>
    <row r="41" spans="1:22" ht="15" customHeight="1" x14ac:dyDescent="0.2">
      <c r="A41" s="54"/>
      <c r="B41" s="151"/>
      <c r="C41" s="151"/>
      <c r="D41" s="151"/>
      <c r="E41" s="151"/>
      <c r="F41" s="151"/>
      <c r="G41" s="151"/>
      <c r="H41" s="151"/>
      <c r="I41" s="151"/>
      <c r="J41" s="151"/>
      <c r="K41" s="151"/>
      <c r="L41" s="151"/>
      <c r="M41" s="151"/>
      <c r="N41" s="151"/>
      <c r="O41" s="151"/>
      <c r="P41" s="151"/>
      <c r="Q41" s="151"/>
      <c r="R41" s="151"/>
      <c r="S41" s="151"/>
      <c r="T41" s="151"/>
      <c r="U41" s="151"/>
      <c r="V41" s="151"/>
    </row>
    <row r="42" spans="1:22" ht="15" customHeight="1" x14ac:dyDescent="0.2"/>
    <row r="43" spans="1:22" ht="15" customHeight="1" x14ac:dyDescent="0.2"/>
    <row r="44" spans="1:22" ht="13.15" customHeight="1" x14ac:dyDescent="0.2"/>
    <row r="45" spans="1:22" ht="13.15" customHeight="1" x14ac:dyDescent="0.2"/>
    <row r="46" spans="1:22" ht="13.15" customHeight="1" x14ac:dyDescent="0.2"/>
    <row r="47" spans="1:22" ht="13.15" customHeight="1" x14ac:dyDescent="0.2"/>
    <row r="48" spans="1:22" ht="13.15" customHeight="1" x14ac:dyDescent="0.2"/>
    <row r="49" ht="13.15" customHeight="1" x14ac:dyDescent="0.2"/>
    <row r="50" ht="13.15" customHeight="1" x14ac:dyDescent="0.2"/>
    <row r="51" ht="13.15" customHeight="1" x14ac:dyDescent="0.2"/>
    <row r="52" ht="13.15" customHeight="1" x14ac:dyDescent="0.2"/>
  </sheetData>
  <mergeCells count="28">
    <mergeCell ref="A38:K38"/>
    <mergeCell ref="L38:V38"/>
    <mergeCell ref="A40:K40"/>
    <mergeCell ref="L40:V40"/>
    <mergeCell ref="A28:K28"/>
    <mergeCell ref="L28:V28"/>
    <mergeCell ref="A30:K30"/>
    <mergeCell ref="L30:V30"/>
    <mergeCell ref="A32:V32"/>
    <mergeCell ref="A35:V35"/>
    <mergeCell ref="A26:V26"/>
    <mergeCell ref="A8:V8"/>
    <mergeCell ref="A10:V10"/>
    <mergeCell ref="A12:V12"/>
    <mergeCell ref="A14:V14"/>
    <mergeCell ref="A16:V16"/>
    <mergeCell ref="A18:V18"/>
    <mergeCell ref="A20:K20"/>
    <mergeCell ref="L20:V20"/>
    <mergeCell ref="A22:K22"/>
    <mergeCell ref="L22:V22"/>
    <mergeCell ref="A24:V24"/>
    <mergeCell ref="A6:V6"/>
    <mergeCell ref="A2:D2"/>
    <mergeCell ref="E2:R2"/>
    <mergeCell ref="T2:V2"/>
    <mergeCell ref="A4:D4"/>
    <mergeCell ref="E4:K4"/>
  </mergeCells>
  <pageMargins left="0.51181102362204722" right="0.51181102362204722" top="1.1811023622047245" bottom="0.74803149606299213" header="0.31496062992125984" footer="0.27559055118110237"/>
  <pageSetup paperSize="9" orientation="portrait" r:id="rId1"/>
  <headerFooter alignWithMargins="0">
    <oddHeader>&amp;R
&amp;G</oddHeader>
    <oddFooter>&amp;L&amp;8Stand: 01.01.2017</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'T:\[BetrPfl_Verträge 2017_01.xlsx]Tabelle 1a bis 1d'!#REF!</xm:f>
          </x14:formula1>
          <xm:sqref>E2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69"/>
  <sheetViews>
    <sheetView view="pageLayout" zoomScaleNormal="100" workbookViewId="0">
      <selection activeCell="G12" sqref="G12:U12"/>
    </sheetView>
  </sheetViews>
  <sheetFormatPr baseColWidth="10" defaultRowHeight="12.75" x14ac:dyDescent="0.2"/>
  <cols>
    <col min="1" max="21" width="4" style="1" customWidth="1"/>
    <col min="22" max="212" width="11" style="1"/>
    <col min="213" max="213" width="36.375" style="1" customWidth="1"/>
    <col min="214" max="217" width="10.75" style="1" customWidth="1"/>
    <col min="218" max="218" width="13.25" style="1" customWidth="1"/>
    <col min="219" max="219" width="23.125" style="1" customWidth="1"/>
    <col min="220" max="220" width="1.375" style="1" customWidth="1"/>
    <col min="221" max="221" width="13" style="1" customWidth="1"/>
    <col min="222" max="222" width="13.125" style="1" customWidth="1"/>
    <col min="223" max="223" width="1.5" style="1" customWidth="1"/>
    <col min="224" max="224" width="13.125" style="1" customWidth="1"/>
    <col min="225" max="225" width="13.25" style="1" customWidth="1"/>
    <col min="226" max="226" width="23.125" style="1" customWidth="1"/>
    <col min="227" max="227" width="1.375" style="1" customWidth="1"/>
    <col min="228" max="228" width="13.125" style="1" customWidth="1"/>
    <col min="229" max="229" width="13.25" style="1" customWidth="1"/>
    <col min="230" max="230" width="1.5" style="1" customWidth="1"/>
    <col min="231" max="231" width="13.125" style="1" customWidth="1"/>
    <col min="232" max="232" width="13.25" style="1" customWidth="1"/>
    <col min="233" max="233" width="23.125" style="1" customWidth="1"/>
    <col min="234" max="468" width="11" style="1"/>
    <col min="469" max="469" width="36.375" style="1" customWidth="1"/>
    <col min="470" max="473" width="10.75" style="1" customWidth="1"/>
    <col min="474" max="474" width="13.25" style="1" customWidth="1"/>
    <col min="475" max="475" width="23.125" style="1" customWidth="1"/>
    <col min="476" max="476" width="1.375" style="1" customWidth="1"/>
    <col min="477" max="477" width="13" style="1" customWidth="1"/>
    <col min="478" max="478" width="13.125" style="1" customWidth="1"/>
    <col min="479" max="479" width="1.5" style="1" customWidth="1"/>
    <col min="480" max="480" width="13.125" style="1" customWidth="1"/>
    <col min="481" max="481" width="13.25" style="1" customWidth="1"/>
    <col min="482" max="482" width="23.125" style="1" customWidth="1"/>
    <col min="483" max="483" width="1.375" style="1" customWidth="1"/>
    <col min="484" max="484" width="13.125" style="1" customWidth="1"/>
    <col min="485" max="485" width="13.25" style="1" customWidth="1"/>
    <col min="486" max="486" width="1.5" style="1" customWidth="1"/>
    <col min="487" max="487" width="13.125" style="1" customWidth="1"/>
    <col min="488" max="488" width="13.25" style="1" customWidth="1"/>
    <col min="489" max="489" width="23.125" style="1" customWidth="1"/>
    <col min="490" max="724" width="11" style="1"/>
    <col min="725" max="725" width="36.375" style="1" customWidth="1"/>
    <col min="726" max="729" width="10.75" style="1" customWidth="1"/>
    <col min="730" max="730" width="13.25" style="1" customWidth="1"/>
    <col min="731" max="731" width="23.125" style="1" customWidth="1"/>
    <col min="732" max="732" width="1.375" style="1" customWidth="1"/>
    <col min="733" max="733" width="13" style="1" customWidth="1"/>
    <col min="734" max="734" width="13.125" style="1" customWidth="1"/>
    <col min="735" max="735" width="1.5" style="1" customWidth="1"/>
    <col min="736" max="736" width="13.125" style="1" customWidth="1"/>
    <col min="737" max="737" width="13.25" style="1" customWidth="1"/>
    <col min="738" max="738" width="23.125" style="1" customWidth="1"/>
    <col min="739" max="739" width="1.375" style="1" customWidth="1"/>
    <col min="740" max="740" width="13.125" style="1" customWidth="1"/>
    <col min="741" max="741" width="13.25" style="1" customWidth="1"/>
    <col min="742" max="742" width="1.5" style="1" customWidth="1"/>
    <col min="743" max="743" width="13.125" style="1" customWidth="1"/>
    <col min="744" max="744" width="13.25" style="1" customWidth="1"/>
    <col min="745" max="745" width="23.125" style="1" customWidth="1"/>
    <col min="746" max="980" width="11" style="1"/>
    <col min="981" max="981" width="36.375" style="1" customWidth="1"/>
    <col min="982" max="985" width="10.75" style="1" customWidth="1"/>
    <col min="986" max="986" width="13.25" style="1" customWidth="1"/>
    <col min="987" max="987" width="23.125" style="1" customWidth="1"/>
    <col min="988" max="988" width="1.375" style="1" customWidth="1"/>
    <col min="989" max="989" width="13" style="1" customWidth="1"/>
    <col min="990" max="990" width="13.125" style="1" customWidth="1"/>
    <col min="991" max="991" width="1.5" style="1" customWidth="1"/>
    <col min="992" max="992" width="13.125" style="1" customWidth="1"/>
    <col min="993" max="993" width="13.25" style="1" customWidth="1"/>
    <col min="994" max="994" width="23.125" style="1" customWidth="1"/>
    <col min="995" max="995" width="1.375" style="1" customWidth="1"/>
    <col min="996" max="996" width="13.125" style="1" customWidth="1"/>
    <col min="997" max="997" width="13.25" style="1" customWidth="1"/>
    <col min="998" max="998" width="1.5" style="1" customWidth="1"/>
    <col min="999" max="999" width="13.125" style="1" customWidth="1"/>
    <col min="1000" max="1000" width="13.25" style="1" customWidth="1"/>
    <col min="1001" max="1001" width="23.125" style="1" customWidth="1"/>
    <col min="1002" max="1236" width="11" style="1"/>
    <col min="1237" max="1237" width="36.375" style="1" customWidth="1"/>
    <col min="1238" max="1241" width="10.75" style="1" customWidth="1"/>
    <col min="1242" max="1242" width="13.25" style="1" customWidth="1"/>
    <col min="1243" max="1243" width="23.125" style="1" customWidth="1"/>
    <col min="1244" max="1244" width="1.375" style="1" customWidth="1"/>
    <col min="1245" max="1245" width="13" style="1" customWidth="1"/>
    <col min="1246" max="1246" width="13.125" style="1" customWidth="1"/>
    <col min="1247" max="1247" width="1.5" style="1" customWidth="1"/>
    <col min="1248" max="1248" width="13.125" style="1" customWidth="1"/>
    <col min="1249" max="1249" width="13.25" style="1" customWidth="1"/>
    <col min="1250" max="1250" width="23.125" style="1" customWidth="1"/>
    <col min="1251" max="1251" width="1.375" style="1" customWidth="1"/>
    <col min="1252" max="1252" width="13.125" style="1" customWidth="1"/>
    <col min="1253" max="1253" width="13.25" style="1" customWidth="1"/>
    <col min="1254" max="1254" width="1.5" style="1" customWidth="1"/>
    <col min="1255" max="1255" width="13.125" style="1" customWidth="1"/>
    <col min="1256" max="1256" width="13.25" style="1" customWidth="1"/>
    <col min="1257" max="1257" width="23.125" style="1" customWidth="1"/>
    <col min="1258" max="1492" width="11" style="1"/>
    <col min="1493" max="1493" width="36.375" style="1" customWidth="1"/>
    <col min="1494" max="1497" width="10.75" style="1" customWidth="1"/>
    <col min="1498" max="1498" width="13.25" style="1" customWidth="1"/>
    <col min="1499" max="1499" width="23.125" style="1" customWidth="1"/>
    <col min="1500" max="1500" width="1.375" style="1" customWidth="1"/>
    <col min="1501" max="1501" width="13" style="1" customWidth="1"/>
    <col min="1502" max="1502" width="13.125" style="1" customWidth="1"/>
    <col min="1503" max="1503" width="1.5" style="1" customWidth="1"/>
    <col min="1504" max="1504" width="13.125" style="1" customWidth="1"/>
    <col min="1505" max="1505" width="13.25" style="1" customWidth="1"/>
    <col min="1506" max="1506" width="23.125" style="1" customWidth="1"/>
    <col min="1507" max="1507" width="1.375" style="1" customWidth="1"/>
    <col min="1508" max="1508" width="13.125" style="1" customWidth="1"/>
    <col min="1509" max="1509" width="13.25" style="1" customWidth="1"/>
    <col min="1510" max="1510" width="1.5" style="1" customWidth="1"/>
    <col min="1511" max="1511" width="13.125" style="1" customWidth="1"/>
    <col min="1512" max="1512" width="13.25" style="1" customWidth="1"/>
    <col min="1513" max="1513" width="23.125" style="1" customWidth="1"/>
    <col min="1514" max="1748" width="11" style="1"/>
    <col min="1749" max="1749" width="36.375" style="1" customWidth="1"/>
    <col min="1750" max="1753" width="10.75" style="1" customWidth="1"/>
    <col min="1754" max="1754" width="13.25" style="1" customWidth="1"/>
    <col min="1755" max="1755" width="23.125" style="1" customWidth="1"/>
    <col min="1756" max="1756" width="1.375" style="1" customWidth="1"/>
    <col min="1757" max="1757" width="13" style="1" customWidth="1"/>
    <col min="1758" max="1758" width="13.125" style="1" customWidth="1"/>
    <col min="1759" max="1759" width="1.5" style="1" customWidth="1"/>
    <col min="1760" max="1760" width="13.125" style="1" customWidth="1"/>
    <col min="1761" max="1761" width="13.25" style="1" customWidth="1"/>
    <col min="1762" max="1762" width="23.125" style="1" customWidth="1"/>
    <col min="1763" max="1763" width="1.375" style="1" customWidth="1"/>
    <col min="1764" max="1764" width="13.125" style="1" customWidth="1"/>
    <col min="1765" max="1765" width="13.25" style="1" customWidth="1"/>
    <col min="1766" max="1766" width="1.5" style="1" customWidth="1"/>
    <col min="1767" max="1767" width="13.125" style="1" customWidth="1"/>
    <col min="1768" max="1768" width="13.25" style="1" customWidth="1"/>
    <col min="1769" max="1769" width="23.125" style="1" customWidth="1"/>
    <col min="1770" max="2004" width="11" style="1"/>
    <col min="2005" max="2005" width="36.375" style="1" customWidth="1"/>
    <col min="2006" max="2009" width="10.75" style="1" customWidth="1"/>
    <col min="2010" max="2010" width="13.25" style="1" customWidth="1"/>
    <col min="2011" max="2011" width="23.125" style="1" customWidth="1"/>
    <col min="2012" max="2012" width="1.375" style="1" customWidth="1"/>
    <col min="2013" max="2013" width="13" style="1" customWidth="1"/>
    <col min="2014" max="2014" width="13.125" style="1" customWidth="1"/>
    <col min="2015" max="2015" width="1.5" style="1" customWidth="1"/>
    <col min="2016" max="2016" width="13.125" style="1" customWidth="1"/>
    <col min="2017" max="2017" width="13.25" style="1" customWidth="1"/>
    <col min="2018" max="2018" width="23.125" style="1" customWidth="1"/>
    <col min="2019" max="2019" width="1.375" style="1" customWidth="1"/>
    <col min="2020" max="2020" width="13.125" style="1" customWidth="1"/>
    <col min="2021" max="2021" width="13.25" style="1" customWidth="1"/>
    <col min="2022" max="2022" width="1.5" style="1" customWidth="1"/>
    <col min="2023" max="2023" width="13.125" style="1" customWidth="1"/>
    <col min="2024" max="2024" width="13.25" style="1" customWidth="1"/>
    <col min="2025" max="2025" width="23.125" style="1" customWidth="1"/>
    <col min="2026" max="2260" width="11" style="1"/>
    <col min="2261" max="2261" width="36.375" style="1" customWidth="1"/>
    <col min="2262" max="2265" width="10.75" style="1" customWidth="1"/>
    <col min="2266" max="2266" width="13.25" style="1" customWidth="1"/>
    <col min="2267" max="2267" width="23.125" style="1" customWidth="1"/>
    <col min="2268" max="2268" width="1.375" style="1" customWidth="1"/>
    <col min="2269" max="2269" width="13" style="1" customWidth="1"/>
    <col min="2270" max="2270" width="13.125" style="1" customWidth="1"/>
    <col min="2271" max="2271" width="1.5" style="1" customWidth="1"/>
    <col min="2272" max="2272" width="13.125" style="1" customWidth="1"/>
    <col min="2273" max="2273" width="13.25" style="1" customWidth="1"/>
    <col min="2274" max="2274" width="23.125" style="1" customWidth="1"/>
    <col min="2275" max="2275" width="1.375" style="1" customWidth="1"/>
    <col min="2276" max="2276" width="13.125" style="1" customWidth="1"/>
    <col min="2277" max="2277" width="13.25" style="1" customWidth="1"/>
    <col min="2278" max="2278" width="1.5" style="1" customWidth="1"/>
    <col min="2279" max="2279" width="13.125" style="1" customWidth="1"/>
    <col min="2280" max="2280" width="13.25" style="1" customWidth="1"/>
    <col min="2281" max="2281" width="23.125" style="1" customWidth="1"/>
    <col min="2282" max="2516" width="11" style="1"/>
    <col min="2517" max="2517" width="36.375" style="1" customWidth="1"/>
    <col min="2518" max="2521" width="10.75" style="1" customWidth="1"/>
    <col min="2522" max="2522" width="13.25" style="1" customWidth="1"/>
    <col min="2523" max="2523" width="23.125" style="1" customWidth="1"/>
    <col min="2524" max="2524" width="1.375" style="1" customWidth="1"/>
    <col min="2525" max="2525" width="13" style="1" customWidth="1"/>
    <col min="2526" max="2526" width="13.125" style="1" customWidth="1"/>
    <col min="2527" max="2527" width="1.5" style="1" customWidth="1"/>
    <col min="2528" max="2528" width="13.125" style="1" customWidth="1"/>
    <col min="2529" max="2529" width="13.25" style="1" customWidth="1"/>
    <col min="2530" max="2530" width="23.125" style="1" customWidth="1"/>
    <col min="2531" max="2531" width="1.375" style="1" customWidth="1"/>
    <col min="2532" max="2532" width="13.125" style="1" customWidth="1"/>
    <col min="2533" max="2533" width="13.25" style="1" customWidth="1"/>
    <col min="2534" max="2534" width="1.5" style="1" customWidth="1"/>
    <col min="2535" max="2535" width="13.125" style="1" customWidth="1"/>
    <col min="2536" max="2536" width="13.25" style="1" customWidth="1"/>
    <col min="2537" max="2537" width="23.125" style="1" customWidth="1"/>
    <col min="2538" max="2772" width="11" style="1"/>
    <col min="2773" max="2773" width="36.375" style="1" customWidth="1"/>
    <col min="2774" max="2777" width="10.75" style="1" customWidth="1"/>
    <col min="2778" max="2778" width="13.25" style="1" customWidth="1"/>
    <col min="2779" max="2779" width="23.125" style="1" customWidth="1"/>
    <col min="2780" max="2780" width="1.375" style="1" customWidth="1"/>
    <col min="2781" max="2781" width="13" style="1" customWidth="1"/>
    <col min="2782" max="2782" width="13.125" style="1" customWidth="1"/>
    <col min="2783" max="2783" width="1.5" style="1" customWidth="1"/>
    <col min="2784" max="2784" width="13.125" style="1" customWidth="1"/>
    <col min="2785" max="2785" width="13.25" style="1" customWidth="1"/>
    <col min="2786" max="2786" width="23.125" style="1" customWidth="1"/>
    <col min="2787" max="2787" width="1.375" style="1" customWidth="1"/>
    <col min="2788" max="2788" width="13.125" style="1" customWidth="1"/>
    <col min="2789" max="2789" width="13.25" style="1" customWidth="1"/>
    <col min="2790" max="2790" width="1.5" style="1" customWidth="1"/>
    <col min="2791" max="2791" width="13.125" style="1" customWidth="1"/>
    <col min="2792" max="2792" width="13.25" style="1" customWidth="1"/>
    <col min="2793" max="2793" width="23.125" style="1" customWidth="1"/>
    <col min="2794" max="3028" width="11" style="1"/>
    <col min="3029" max="3029" width="36.375" style="1" customWidth="1"/>
    <col min="3030" max="3033" width="10.75" style="1" customWidth="1"/>
    <col min="3034" max="3034" width="13.25" style="1" customWidth="1"/>
    <col min="3035" max="3035" width="23.125" style="1" customWidth="1"/>
    <col min="3036" max="3036" width="1.375" style="1" customWidth="1"/>
    <col min="3037" max="3037" width="13" style="1" customWidth="1"/>
    <col min="3038" max="3038" width="13.125" style="1" customWidth="1"/>
    <col min="3039" max="3039" width="1.5" style="1" customWidth="1"/>
    <col min="3040" max="3040" width="13.125" style="1" customWidth="1"/>
    <col min="3041" max="3041" width="13.25" style="1" customWidth="1"/>
    <col min="3042" max="3042" width="23.125" style="1" customWidth="1"/>
    <col min="3043" max="3043" width="1.375" style="1" customWidth="1"/>
    <col min="3044" max="3044" width="13.125" style="1" customWidth="1"/>
    <col min="3045" max="3045" width="13.25" style="1" customWidth="1"/>
    <col min="3046" max="3046" width="1.5" style="1" customWidth="1"/>
    <col min="3047" max="3047" width="13.125" style="1" customWidth="1"/>
    <col min="3048" max="3048" width="13.25" style="1" customWidth="1"/>
    <col min="3049" max="3049" width="23.125" style="1" customWidth="1"/>
    <col min="3050" max="3284" width="11" style="1"/>
    <col min="3285" max="3285" width="36.375" style="1" customWidth="1"/>
    <col min="3286" max="3289" width="10.75" style="1" customWidth="1"/>
    <col min="3290" max="3290" width="13.25" style="1" customWidth="1"/>
    <col min="3291" max="3291" width="23.125" style="1" customWidth="1"/>
    <col min="3292" max="3292" width="1.375" style="1" customWidth="1"/>
    <col min="3293" max="3293" width="13" style="1" customWidth="1"/>
    <col min="3294" max="3294" width="13.125" style="1" customWidth="1"/>
    <col min="3295" max="3295" width="1.5" style="1" customWidth="1"/>
    <col min="3296" max="3296" width="13.125" style="1" customWidth="1"/>
    <col min="3297" max="3297" width="13.25" style="1" customWidth="1"/>
    <col min="3298" max="3298" width="23.125" style="1" customWidth="1"/>
    <col min="3299" max="3299" width="1.375" style="1" customWidth="1"/>
    <col min="3300" max="3300" width="13.125" style="1" customWidth="1"/>
    <col min="3301" max="3301" width="13.25" style="1" customWidth="1"/>
    <col min="3302" max="3302" width="1.5" style="1" customWidth="1"/>
    <col min="3303" max="3303" width="13.125" style="1" customWidth="1"/>
    <col min="3304" max="3304" width="13.25" style="1" customWidth="1"/>
    <col min="3305" max="3305" width="23.125" style="1" customWidth="1"/>
    <col min="3306" max="3540" width="11" style="1"/>
    <col min="3541" max="3541" width="36.375" style="1" customWidth="1"/>
    <col min="3542" max="3545" width="10.75" style="1" customWidth="1"/>
    <col min="3546" max="3546" width="13.25" style="1" customWidth="1"/>
    <col min="3547" max="3547" width="23.125" style="1" customWidth="1"/>
    <col min="3548" max="3548" width="1.375" style="1" customWidth="1"/>
    <col min="3549" max="3549" width="13" style="1" customWidth="1"/>
    <col min="3550" max="3550" width="13.125" style="1" customWidth="1"/>
    <col min="3551" max="3551" width="1.5" style="1" customWidth="1"/>
    <col min="3552" max="3552" width="13.125" style="1" customWidth="1"/>
    <col min="3553" max="3553" width="13.25" style="1" customWidth="1"/>
    <col min="3554" max="3554" width="23.125" style="1" customWidth="1"/>
    <col min="3555" max="3555" width="1.375" style="1" customWidth="1"/>
    <col min="3556" max="3556" width="13.125" style="1" customWidth="1"/>
    <col min="3557" max="3557" width="13.25" style="1" customWidth="1"/>
    <col min="3558" max="3558" width="1.5" style="1" customWidth="1"/>
    <col min="3559" max="3559" width="13.125" style="1" customWidth="1"/>
    <col min="3560" max="3560" width="13.25" style="1" customWidth="1"/>
    <col min="3561" max="3561" width="23.125" style="1" customWidth="1"/>
    <col min="3562" max="3796" width="11" style="1"/>
    <col min="3797" max="3797" width="36.375" style="1" customWidth="1"/>
    <col min="3798" max="3801" width="10.75" style="1" customWidth="1"/>
    <col min="3802" max="3802" width="13.25" style="1" customWidth="1"/>
    <col min="3803" max="3803" width="23.125" style="1" customWidth="1"/>
    <col min="3804" max="3804" width="1.375" style="1" customWidth="1"/>
    <col min="3805" max="3805" width="13" style="1" customWidth="1"/>
    <col min="3806" max="3806" width="13.125" style="1" customWidth="1"/>
    <col min="3807" max="3807" width="1.5" style="1" customWidth="1"/>
    <col min="3808" max="3808" width="13.125" style="1" customWidth="1"/>
    <col min="3809" max="3809" width="13.25" style="1" customWidth="1"/>
    <col min="3810" max="3810" width="23.125" style="1" customWidth="1"/>
    <col min="3811" max="3811" width="1.375" style="1" customWidth="1"/>
    <col min="3812" max="3812" width="13.125" style="1" customWidth="1"/>
    <col min="3813" max="3813" width="13.25" style="1" customWidth="1"/>
    <col min="3814" max="3814" width="1.5" style="1" customWidth="1"/>
    <col min="3815" max="3815" width="13.125" style="1" customWidth="1"/>
    <col min="3816" max="3816" width="13.25" style="1" customWidth="1"/>
    <col min="3817" max="3817" width="23.125" style="1" customWidth="1"/>
    <col min="3818" max="4052" width="11" style="1"/>
    <col min="4053" max="4053" width="36.375" style="1" customWidth="1"/>
    <col min="4054" max="4057" width="10.75" style="1" customWidth="1"/>
    <col min="4058" max="4058" width="13.25" style="1" customWidth="1"/>
    <col min="4059" max="4059" width="23.125" style="1" customWidth="1"/>
    <col min="4060" max="4060" width="1.375" style="1" customWidth="1"/>
    <col min="4061" max="4061" width="13" style="1" customWidth="1"/>
    <col min="4062" max="4062" width="13.125" style="1" customWidth="1"/>
    <col min="4063" max="4063" width="1.5" style="1" customWidth="1"/>
    <col min="4064" max="4064" width="13.125" style="1" customWidth="1"/>
    <col min="4065" max="4065" width="13.25" style="1" customWidth="1"/>
    <col min="4066" max="4066" width="23.125" style="1" customWidth="1"/>
    <col min="4067" max="4067" width="1.375" style="1" customWidth="1"/>
    <col min="4068" max="4068" width="13.125" style="1" customWidth="1"/>
    <col min="4069" max="4069" width="13.25" style="1" customWidth="1"/>
    <col min="4070" max="4070" width="1.5" style="1" customWidth="1"/>
    <col min="4071" max="4071" width="13.125" style="1" customWidth="1"/>
    <col min="4072" max="4072" width="13.25" style="1" customWidth="1"/>
    <col min="4073" max="4073" width="23.125" style="1" customWidth="1"/>
    <col min="4074" max="4308" width="11" style="1"/>
    <col min="4309" max="4309" width="36.375" style="1" customWidth="1"/>
    <col min="4310" max="4313" width="10.75" style="1" customWidth="1"/>
    <col min="4314" max="4314" width="13.25" style="1" customWidth="1"/>
    <col min="4315" max="4315" width="23.125" style="1" customWidth="1"/>
    <col min="4316" max="4316" width="1.375" style="1" customWidth="1"/>
    <col min="4317" max="4317" width="13" style="1" customWidth="1"/>
    <col min="4318" max="4318" width="13.125" style="1" customWidth="1"/>
    <col min="4319" max="4319" width="1.5" style="1" customWidth="1"/>
    <col min="4320" max="4320" width="13.125" style="1" customWidth="1"/>
    <col min="4321" max="4321" width="13.25" style="1" customWidth="1"/>
    <col min="4322" max="4322" width="23.125" style="1" customWidth="1"/>
    <col min="4323" max="4323" width="1.375" style="1" customWidth="1"/>
    <col min="4324" max="4324" width="13.125" style="1" customWidth="1"/>
    <col min="4325" max="4325" width="13.25" style="1" customWidth="1"/>
    <col min="4326" max="4326" width="1.5" style="1" customWidth="1"/>
    <col min="4327" max="4327" width="13.125" style="1" customWidth="1"/>
    <col min="4328" max="4328" width="13.25" style="1" customWidth="1"/>
    <col min="4329" max="4329" width="23.125" style="1" customWidth="1"/>
    <col min="4330" max="4564" width="11" style="1"/>
    <col min="4565" max="4565" width="36.375" style="1" customWidth="1"/>
    <col min="4566" max="4569" width="10.75" style="1" customWidth="1"/>
    <col min="4570" max="4570" width="13.25" style="1" customWidth="1"/>
    <col min="4571" max="4571" width="23.125" style="1" customWidth="1"/>
    <col min="4572" max="4572" width="1.375" style="1" customWidth="1"/>
    <col min="4573" max="4573" width="13" style="1" customWidth="1"/>
    <col min="4574" max="4574" width="13.125" style="1" customWidth="1"/>
    <col min="4575" max="4575" width="1.5" style="1" customWidth="1"/>
    <col min="4576" max="4576" width="13.125" style="1" customWidth="1"/>
    <col min="4577" max="4577" width="13.25" style="1" customWidth="1"/>
    <col min="4578" max="4578" width="23.125" style="1" customWidth="1"/>
    <col min="4579" max="4579" width="1.375" style="1" customWidth="1"/>
    <col min="4580" max="4580" width="13.125" style="1" customWidth="1"/>
    <col min="4581" max="4581" width="13.25" style="1" customWidth="1"/>
    <col min="4582" max="4582" width="1.5" style="1" customWidth="1"/>
    <col min="4583" max="4583" width="13.125" style="1" customWidth="1"/>
    <col min="4584" max="4584" width="13.25" style="1" customWidth="1"/>
    <col min="4585" max="4585" width="23.125" style="1" customWidth="1"/>
    <col min="4586" max="4820" width="11" style="1"/>
    <col min="4821" max="4821" width="36.375" style="1" customWidth="1"/>
    <col min="4822" max="4825" width="10.75" style="1" customWidth="1"/>
    <col min="4826" max="4826" width="13.25" style="1" customWidth="1"/>
    <col min="4827" max="4827" width="23.125" style="1" customWidth="1"/>
    <col min="4828" max="4828" width="1.375" style="1" customWidth="1"/>
    <col min="4829" max="4829" width="13" style="1" customWidth="1"/>
    <col min="4830" max="4830" width="13.125" style="1" customWidth="1"/>
    <col min="4831" max="4831" width="1.5" style="1" customWidth="1"/>
    <col min="4832" max="4832" width="13.125" style="1" customWidth="1"/>
    <col min="4833" max="4833" width="13.25" style="1" customWidth="1"/>
    <col min="4834" max="4834" width="23.125" style="1" customWidth="1"/>
    <col min="4835" max="4835" width="1.375" style="1" customWidth="1"/>
    <col min="4836" max="4836" width="13.125" style="1" customWidth="1"/>
    <col min="4837" max="4837" width="13.25" style="1" customWidth="1"/>
    <col min="4838" max="4838" width="1.5" style="1" customWidth="1"/>
    <col min="4839" max="4839" width="13.125" style="1" customWidth="1"/>
    <col min="4840" max="4840" width="13.25" style="1" customWidth="1"/>
    <col min="4841" max="4841" width="23.125" style="1" customWidth="1"/>
    <col min="4842" max="5076" width="11" style="1"/>
    <col min="5077" max="5077" width="36.375" style="1" customWidth="1"/>
    <col min="5078" max="5081" width="10.75" style="1" customWidth="1"/>
    <col min="5082" max="5082" width="13.25" style="1" customWidth="1"/>
    <col min="5083" max="5083" width="23.125" style="1" customWidth="1"/>
    <col min="5084" max="5084" width="1.375" style="1" customWidth="1"/>
    <col min="5085" max="5085" width="13" style="1" customWidth="1"/>
    <col min="5086" max="5086" width="13.125" style="1" customWidth="1"/>
    <col min="5087" max="5087" width="1.5" style="1" customWidth="1"/>
    <col min="5088" max="5088" width="13.125" style="1" customWidth="1"/>
    <col min="5089" max="5089" width="13.25" style="1" customWidth="1"/>
    <col min="5090" max="5090" width="23.125" style="1" customWidth="1"/>
    <col min="5091" max="5091" width="1.375" style="1" customWidth="1"/>
    <col min="5092" max="5092" width="13.125" style="1" customWidth="1"/>
    <col min="5093" max="5093" width="13.25" style="1" customWidth="1"/>
    <col min="5094" max="5094" width="1.5" style="1" customWidth="1"/>
    <col min="5095" max="5095" width="13.125" style="1" customWidth="1"/>
    <col min="5096" max="5096" width="13.25" style="1" customWidth="1"/>
    <col min="5097" max="5097" width="23.125" style="1" customWidth="1"/>
    <col min="5098" max="5332" width="11" style="1"/>
    <col min="5333" max="5333" width="36.375" style="1" customWidth="1"/>
    <col min="5334" max="5337" width="10.75" style="1" customWidth="1"/>
    <col min="5338" max="5338" width="13.25" style="1" customWidth="1"/>
    <col min="5339" max="5339" width="23.125" style="1" customWidth="1"/>
    <col min="5340" max="5340" width="1.375" style="1" customWidth="1"/>
    <col min="5341" max="5341" width="13" style="1" customWidth="1"/>
    <col min="5342" max="5342" width="13.125" style="1" customWidth="1"/>
    <col min="5343" max="5343" width="1.5" style="1" customWidth="1"/>
    <col min="5344" max="5344" width="13.125" style="1" customWidth="1"/>
    <col min="5345" max="5345" width="13.25" style="1" customWidth="1"/>
    <col min="5346" max="5346" width="23.125" style="1" customWidth="1"/>
    <col min="5347" max="5347" width="1.375" style="1" customWidth="1"/>
    <col min="5348" max="5348" width="13.125" style="1" customWidth="1"/>
    <col min="5349" max="5349" width="13.25" style="1" customWidth="1"/>
    <col min="5350" max="5350" width="1.5" style="1" customWidth="1"/>
    <col min="5351" max="5351" width="13.125" style="1" customWidth="1"/>
    <col min="5352" max="5352" width="13.25" style="1" customWidth="1"/>
    <col min="5353" max="5353" width="23.125" style="1" customWidth="1"/>
    <col min="5354" max="5588" width="11" style="1"/>
    <col min="5589" max="5589" width="36.375" style="1" customWidth="1"/>
    <col min="5590" max="5593" width="10.75" style="1" customWidth="1"/>
    <col min="5594" max="5594" width="13.25" style="1" customWidth="1"/>
    <col min="5595" max="5595" width="23.125" style="1" customWidth="1"/>
    <col min="5596" max="5596" width="1.375" style="1" customWidth="1"/>
    <col min="5597" max="5597" width="13" style="1" customWidth="1"/>
    <col min="5598" max="5598" width="13.125" style="1" customWidth="1"/>
    <col min="5599" max="5599" width="1.5" style="1" customWidth="1"/>
    <col min="5600" max="5600" width="13.125" style="1" customWidth="1"/>
    <col min="5601" max="5601" width="13.25" style="1" customWidth="1"/>
    <col min="5602" max="5602" width="23.125" style="1" customWidth="1"/>
    <col min="5603" max="5603" width="1.375" style="1" customWidth="1"/>
    <col min="5604" max="5604" width="13.125" style="1" customWidth="1"/>
    <col min="5605" max="5605" width="13.25" style="1" customWidth="1"/>
    <col min="5606" max="5606" width="1.5" style="1" customWidth="1"/>
    <col min="5607" max="5607" width="13.125" style="1" customWidth="1"/>
    <col min="5608" max="5608" width="13.25" style="1" customWidth="1"/>
    <col min="5609" max="5609" width="23.125" style="1" customWidth="1"/>
    <col min="5610" max="5844" width="11" style="1"/>
    <col min="5845" max="5845" width="36.375" style="1" customWidth="1"/>
    <col min="5846" max="5849" width="10.75" style="1" customWidth="1"/>
    <col min="5850" max="5850" width="13.25" style="1" customWidth="1"/>
    <col min="5851" max="5851" width="23.125" style="1" customWidth="1"/>
    <col min="5852" max="5852" width="1.375" style="1" customWidth="1"/>
    <col min="5853" max="5853" width="13" style="1" customWidth="1"/>
    <col min="5854" max="5854" width="13.125" style="1" customWidth="1"/>
    <col min="5855" max="5855" width="1.5" style="1" customWidth="1"/>
    <col min="5856" max="5856" width="13.125" style="1" customWidth="1"/>
    <col min="5857" max="5857" width="13.25" style="1" customWidth="1"/>
    <col min="5858" max="5858" width="23.125" style="1" customWidth="1"/>
    <col min="5859" max="5859" width="1.375" style="1" customWidth="1"/>
    <col min="5860" max="5860" width="13.125" style="1" customWidth="1"/>
    <col min="5861" max="5861" width="13.25" style="1" customWidth="1"/>
    <col min="5862" max="5862" width="1.5" style="1" customWidth="1"/>
    <col min="5863" max="5863" width="13.125" style="1" customWidth="1"/>
    <col min="5864" max="5864" width="13.25" style="1" customWidth="1"/>
    <col min="5865" max="5865" width="23.125" style="1" customWidth="1"/>
    <col min="5866" max="6100" width="11" style="1"/>
    <col min="6101" max="6101" width="36.375" style="1" customWidth="1"/>
    <col min="6102" max="6105" width="10.75" style="1" customWidth="1"/>
    <col min="6106" max="6106" width="13.25" style="1" customWidth="1"/>
    <col min="6107" max="6107" width="23.125" style="1" customWidth="1"/>
    <col min="6108" max="6108" width="1.375" style="1" customWidth="1"/>
    <col min="6109" max="6109" width="13" style="1" customWidth="1"/>
    <col min="6110" max="6110" width="13.125" style="1" customWidth="1"/>
    <col min="6111" max="6111" width="1.5" style="1" customWidth="1"/>
    <col min="6112" max="6112" width="13.125" style="1" customWidth="1"/>
    <col min="6113" max="6113" width="13.25" style="1" customWidth="1"/>
    <col min="6114" max="6114" width="23.125" style="1" customWidth="1"/>
    <col min="6115" max="6115" width="1.375" style="1" customWidth="1"/>
    <col min="6116" max="6116" width="13.125" style="1" customWidth="1"/>
    <col min="6117" max="6117" width="13.25" style="1" customWidth="1"/>
    <col min="6118" max="6118" width="1.5" style="1" customWidth="1"/>
    <col min="6119" max="6119" width="13.125" style="1" customWidth="1"/>
    <col min="6120" max="6120" width="13.25" style="1" customWidth="1"/>
    <col min="6121" max="6121" width="23.125" style="1" customWidth="1"/>
    <col min="6122" max="6356" width="11" style="1"/>
    <col min="6357" max="6357" width="36.375" style="1" customWidth="1"/>
    <col min="6358" max="6361" width="10.75" style="1" customWidth="1"/>
    <col min="6362" max="6362" width="13.25" style="1" customWidth="1"/>
    <col min="6363" max="6363" width="23.125" style="1" customWidth="1"/>
    <col min="6364" max="6364" width="1.375" style="1" customWidth="1"/>
    <col min="6365" max="6365" width="13" style="1" customWidth="1"/>
    <col min="6366" max="6366" width="13.125" style="1" customWidth="1"/>
    <col min="6367" max="6367" width="1.5" style="1" customWidth="1"/>
    <col min="6368" max="6368" width="13.125" style="1" customWidth="1"/>
    <col min="6369" max="6369" width="13.25" style="1" customWidth="1"/>
    <col min="6370" max="6370" width="23.125" style="1" customWidth="1"/>
    <col min="6371" max="6371" width="1.375" style="1" customWidth="1"/>
    <col min="6372" max="6372" width="13.125" style="1" customWidth="1"/>
    <col min="6373" max="6373" width="13.25" style="1" customWidth="1"/>
    <col min="6374" max="6374" width="1.5" style="1" customWidth="1"/>
    <col min="6375" max="6375" width="13.125" style="1" customWidth="1"/>
    <col min="6376" max="6376" width="13.25" style="1" customWidth="1"/>
    <col min="6377" max="6377" width="23.125" style="1" customWidth="1"/>
    <col min="6378" max="6612" width="11" style="1"/>
    <col min="6613" max="6613" width="36.375" style="1" customWidth="1"/>
    <col min="6614" max="6617" width="10.75" style="1" customWidth="1"/>
    <col min="6618" max="6618" width="13.25" style="1" customWidth="1"/>
    <col min="6619" max="6619" width="23.125" style="1" customWidth="1"/>
    <col min="6620" max="6620" width="1.375" style="1" customWidth="1"/>
    <col min="6621" max="6621" width="13" style="1" customWidth="1"/>
    <col min="6622" max="6622" width="13.125" style="1" customWidth="1"/>
    <col min="6623" max="6623" width="1.5" style="1" customWidth="1"/>
    <col min="6624" max="6624" width="13.125" style="1" customWidth="1"/>
    <col min="6625" max="6625" width="13.25" style="1" customWidth="1"/>
    <col min="6626" max="6626" width="23.125" style="1" customWidth="1"/>
    <col min="6627" max="6627" width="1.375" style="1" customWidth="1"/>
    <col min="6628" max="6628" width="13.125" style="1" customWidth="1"/>
    <col min="6629" max="6629" width="13.25" style="1" customWidth="1"/>
    <col min="6630" max="6630" width="1.5" style="1" customWidth="1"/>
    <col min="6631" max="6631" width="13.125" style="1" customWidth="1"/>
    <col min="6632" max="6632" width="13.25" style="1" customWidth="1"/>
    <col min="6633" max="6633" width="23.125" style="1" customWidth="1"/>
    <col min="6634" max="6868" width="11" style="1"/>
    <col min="6869" max="6869" width="36.375" style="1" customWidth="1"/>
    <col min="6870" max="6873" width="10.75" style="1" customWidth="1"/>
    <col min="6874" max="6874" width="13.25" style="1" customWidth="1"/>
    <col min="6875" max="6875" width="23.125" style="1" customWidth="1"/>
    <col min="6876" max="6876" width="1.375" style="1" customWidth="1"/>
    <col min="6877" max="6877" width="13" style="1" customWidth="1"/>
    <col min="6878" max="6878" width="13.125" style="1" customWidth="1"/>
    <col min="6879" max="6879" width="1.5" style="1" customWidth="1"/>
    <col min="6880" max="6880" width="13.125" style="1" customWidth="1"/>
    <col min="6881" max="6881" width="13.25" style="1" customWidth="1"/>
    <col min="6882" max="6882" width="23.125" style="1" customWidth="1"/>
    <col min="6883" max="6883" width="1.375" style="1" customWidth="1"/>
    <col min="6884" max="6884" width="13.125" style="1" customWidth="1"/>
    <col min="6885" max="6885" width="13.25" style="1" customWidth="1"/>
    <col min="6886" max="6886" width="1.5" style="1" customWidth="1"/>
    <col min="6887" max="6887" width="13.125" style="1" customWidth="1"/>
    <col min="6888" max="6888" width="13.25" style="1" customWidth="1"/>
    <col min="6889" max="6889" width="23.125" style="1" customWidth="1"/>
    <col min="6890" max="7124" width="11" style="1"/>
    <col min="7125" max="7125" width="36.375" style="1" customWidth="1"/>
    <col min="7126" max="7129" width="10.75" style="1" customWidth="1"/>
    <col min="7130" max="7130" width="13.25" style="1" customWidth="1"/>
    <col min="7131" max="7131" width="23.125" style="1" customWidth="1"/>
    <col min="7132" max="7132" width="1.375" style="1" customWidth="1"/>
    <col min="7133" max="7133" width="13" style="1" customWidth="1"/>
    <col min="7134" max="7134" width="13.125" style="1" customWidth="1"/>
    <col min="7135" max="7135" width="1.5" style="1" customWidth="1"/>
    <col min="7136" max="7136" width="13.125" style="1" customWidth="1"/>
    <col min="7137" max="7137" width="13.25" style="1" customWidth="1"/>
    <col min="7138" max="7138" width="23.125" style="1" customWidth="1"/>
    <col min="7139" max="7139" width="1.375" style="1" customWidth="1"/>
    <col min="7140" max="7140" width="13.125" style="1" customWidth="1"/>
    <col min="7141" max="7141" width="13.25" style="1" customWidth="1"/>
    <col min="7142" max="7142" width="1.5" style="1" customWidth="1"/>
    <col min="7143" max="7143" width="13.125" style="1" customWidth="1"/>
    <col min="7144" max="7144" width="13.25" style="1" customWidth="1"/>
    <col min="7145" max="7145" width="23.125" style="1" customWidth="1"/>
    <col min="7146" max="7380" width="11" style="1"/>
    <col min="7381" max="7381" width="36.375" style="1" customWidth="1"/>
    <col min="7382" max="7385" width="10.75" style="1" customWidth="1"/>
    <col min="7386" max="7386" width="13.25" style="1" customWidth="1"/>
    <col min="7387" max="7387" width="23.125" style="1" customWidth="1"/>
    <col min="7388" max="7388" width="1.375" style="1" customWidth="1"/>
    <col min="7389" max="7389" width="13" style="1" customWidth="1"/>
    <col min="7390" max="7390" width="13.125" style="1" customWidth="1"/>
    <col min="7391" max="7391" width="1.5" style="1" customWidth="1"/>
    <col min="7392" max="7392" width="13.125" style="1" customWidth="1"/>
    <col min="7393" max="7393" width="13.25" style="1" customWidth="1"/>
    <col min="7394" max="7394" width="23.125" style="1" customWidth="1"/>
    <col min="7395" max="7395" width="1.375" style="1" customWidth="1"/>
    <col min="7396" max="7396" width="13.125" style="1" customWidth="1"/>
    <col min="7397" max="7397" width="13.25" style="1" customWidth="1"/>
    <col min="7398" max="7398" width="1.5" style="1" customWidth="1"/>
    <col min="7399" max="7399" width="13.125" style="1" customWidth="1"/>
    <col min="7400" max="7400" width="13.25" style="1" customWidth="1"/>
    <col min="7401" max="7401" width="23.125" style="1" customWidth="1"/>
    <col min="7402" max="7636" width="11" style="1"/>
    <col min="7637" max="7637" width="36.375" style="1" customWidth="1"/>
    <col min="7638" max="7641" width="10.75" style="1" customWidth="1"/>
    <col min="7642" max="7642" width="13.25" style="1" customWidth="1"/>
    <col min="7643" max="7643" width="23.125" style="1" customWidth="1"/>
    <col min="7644" max="7644" width="1.375" style="1" customWidth="1"/>
    <col min="7645" max="7645" width="13" style="1" customWidth="1"/>
    <col min="7646" max="7646" width="13.125" style="1" customWidth="1"/>
    <col min="7647" max="7647" width="1.5" style="1" customWidth="1"/>
    <col min="7648" max="7648" width="13.125" style="1" customWidth="1"/>
    <col min="7649" max="7649" width="13.25" style="1" customWidth="1"/>
    <col min="7650" max="7650" width="23.125" style="1" customWidth="1"/>
    <col min="7651" max="7651" width="1.375" style="1" customWidth="1"/>
    <col min="7652" max="7652" width="13.125" style="1" customWidth="1"/>
    <col min="7653" max="7653" width="13.25" style="1" customWidth="1"/>
    <col min="7654" max="7654" width="1.5" style="1" customWidth="1"/>
    <col min="7655" max="7655" width="13.125" style="1" customWidth="1"/>
    <col min="7656" max="7656" width="13.25" style="1" customWidth="1"/>
    <col min="7657" max="7657" width="23.125" style="1" customWidth="1"/>
    <col min="7658" max="7892" width="11" style="1"/>
    <col min="7893" max="7893" width="36.375" style="1" customWidth="1"/>
    <col min="7894" max="7897" width="10.75" style="1" customWidth="1"/>
    <col min="7898" max="7898" width="13.25" style="1" customWidth="1"/>
    <col min="7899" max="7899" width="23.125" style="1" customWidth="1"/>
    <col min="7900" max="7900" width="1.375" style="1" customWidth="1"/>
    <col min="7901" max="7901" width="13" style="1" customWidth="1"/>
    <col min="7902" max="7902" width="13.125" style="1" customWidth="1"/>
    <col min="7903" max="7903" width="1.5" style="1" customWidth="1"/>
    <col min="7904" max="7904" width="13.125" style="1" customWidth="1"/>
    <col min="7905" max="7905" width="13.25" style="1" customWidth="1"/>
    <col min="7906" max="7906" width="23.125" style="1" customWidth="1"/>
    <col min="7907" max="7907" width="1.375" style="1" customWidth="1"/>
    <col min="7908" max="7908" width="13.125" style="1" customWidth="1"/>
    <col min="7909" max="7909" width="13.25" style="1" customWidth="1"/>
    <col min="7910" max="7910" width="1.5" style="1" customWidth="1"/>
    <col min="7911" max="7911" width="13.125" style="1" customWidth="1"/>
    <col min="7912" max="7912" width="13.25" style="1" customWidth="1"/>
    <col min="7913" max="7913" width="23.125" style="1" customWidth="1"/>
    <col min="7914" max="8148" width="11" style="1"/>
    <col min="8149" max="8149" width="36.375" style="1" customWidth="1"/>
    <col min="8150" max="8153" width="10.75" style="1" customWidth="1"/>
    <col min="8154" max="8154" width="13.25" style="1" customWidth="1"/>
    <col min="8155" max="8155" width="23.125" style="1" customWidth="1"/>
    <col min="8156" max="8156" width="1.375" style="1" customWidth="1"/>
    <col min="8157" max="8157" width="13" style="1" customWidth="1"/>
    <col min="8158" max="8158" width="13.125" style="1" customWidth="1"/>
    <col min="8159" max="8159" width="1.5" style="1" customWidth="1"/>
    <col min="8160" max="8160" width="13.125" style="1" customWidth="1"/>
    <col min="8161" max="8161" width="13.25" style="1" customWidth="1"/>
    <col min="8162" max="8162" width="23.125" style="1" customWidth="1"/>
    <col min="8163" max="8163" width="1.375" style="1" customWidth="1"/>
    <col min="8164" max="8164" width="13.125" style="1" customWidth="1"/>
    <col min="8165" max="8165" width="13.25" style="1" customWidth="1"/>
    <col min="8166" max="8166" width="1.5" style="1" customWidth="1"/>
    <col min="8167" max="8167" width="13.125" style="1" customWidth="1"/>
    <col min="8168" max="8168" width="13.25" style="1" customWidth="1"/>
    <col min="8169" max="8169" width="23.125" style="1" customWidth="1"/>
    <col min="8170" max="8404" width="11" style="1"/>
    <col min="8405" max="8405" width="36.375" style="1" customWidth="1"/>
    <col min="8406" max="8409" width="10.75" style="1" customWidth="1"/>
    <col min="8410" max="8410" width="13.25" style="1" customWidth="1"/>
    <col min="8411" max="8411" width="23.125" style="1" customWidth="1"/>
    <col min="8412" max="8412" width="1.375" style="1" customWidth="1"/>
    <col min="8413" max="8413" width="13" style="1" customWidth="1"/>
    <col min="8414" max="8414" width="13.125" style="1" customWidth="1"/>
    <col min="8415" max="8415" width="1.5" style="1" customWidth="1"/>
    <col min="8416" max="8416" width="13.125" style="1" customWidth="1"/>
    <col min="8417" max="8417" width="13.25" style="1" customWidth="1"/>
    <col min="8418" max="8418" width="23.125" style="1" customWidth="1"/>
    <col min="8419" max="8419" width="1.375" style="1" customWidth="1"/>
    <col min="8420" max="8420" width="13.125" style="1" customWidth="1"/>
    <col min="8421" max="8421" width="13.25" style="1" customWidth="1"/>
    <col min="8422" max="8422" width="1.5" style="1" customWidth="1"/>
    <col min="8423" max="8423" width="13.125" style="1" customWidth="1"/>
    <col min="8424" max="8424" width="13.25" style="1" customWidth="1"/>
    <col min="8425" max="8425" width="23.125" style="1" customWidth="1"/>
    <col min="8426" max="8660" width="11" style="1"/>
    <col min="8661" max="8661" width="36.375" style="1" customWidth="1"/>
    <col min="8662" max="8665" width="10.75" style="1" customWidth="1"/>
    <col min="8666" max="8666" width="13.25" style="1" customWidth="1"/>
    <col min="8667" max="8667" width="23.125" style="1" customWidth="1"/>
    <col min="8668" max="8668" width="1.375" style="1" customWidth="1"/>
    <col min="8669" max="8669" width="13" style="1" customWidth="1"/>
    <col min="8670" max="8670" width="13.125" style="1" customWidth="1"/>
    <col min="8671" max="8671" width="1.5" style="1" customWidth="1"/>
    <col min="8672" max="8672" width="13.125" style="1" customWidth="1"/>
    <col min="8673" max="8673" width="13.25" style="1" customWidth="1"/>
    <col min="8674" max="8674" width="23.125" style="1" customWidth="1"/>
    <col min="8675" max="8675" width="1.375" style="1" customWidth="1"/>
    <col min="8676" max="8676" width="13.125" style="1" customWidth="1"/>
    <col min="8677" max="8677" width="13.25" style="1" customWidth="1"/>
    <col min="8678" max="8678" width="1.5" style="1" customWidth="1"/>
    <col min="8679" max="8679" width="13.125" style="1" customWidth="1"/>
    <col min="8680" max="8680" width="13.25" style="1" customWidth="1"/>
    <col min="8681" max="8681" width="23.125" style="1" customWidth="1"/>
    <col min="8682" max="8916" width="11" style="1"/>
    <col min="8917" max="8917" width="36.375" style="1" customWidth="1"/>
    <col min="8918" max="8921" width="10.75" style="1" customWidth="1"/>
    <col min="8922" max="8922" width="13.25" style="1" customWidth="1"/>
    <col min="8923" max="8923" width="23.125" style="1" customWidth="1"/>
    <col min="8924" max="8924" width="1.375" style="1" customWidth="1"/>
    <col min="8925" max="8925" width="13" style="1" customWidth="1"/>
    <col min="8926" max="8926" width="13.125" style="1" customWidth="1"/>
    <col min="8927" max="8927" width="1.5" style="1" customWidth="1"/>
    <col min="8928" max="8928" width="13.125" style="1" customWidth="1"/>
    <col min="8929" max="8929" width="13.25" style="1" customWidth="1"/>
    <col min="8930" max="8930" width="23.125" style="1" customWidth="1"/>
    <col min="8931" max="8931" width="1.375" style="1" customWidth="1"/>
    <col min="8932" max="8932" width="13.125" style="1" customWidth="1"/>
    <col min="8933" max="8933" width="13.25" style="1" customWidth="1"/>
    <col min="8934" max="8934" width="1.5" style="1" customWidth="1"/>
    <col min="8935" max="8935" width="13.125" style="1" customWidth="1"/>
    <col min="8936" max="8936" width="13.25" style="1" customWidth="1"/>
    <col min="8937" max="8937" width="23.125" style="1" customWidth="1"/>
    <col min="8938" max="9172" width="11" style="1"/>
    <col min="9173" max="9173" width="36.375" style="1" customWidth="1"/>
    <col min="9174" max="9177" width="10.75" style="1" customWidth="1"/>
    <col min="9178" max="9178" width="13.25" style="1" customWidth="1"/>
    <col min="9179" max="9179" width="23.125" style="1" customWidth="1"/>
    <col min="9180" max="9180" width="1.375" style="1" customWidth="1"/>
    <col min="9181" max="9181" width="13" style="1" customWidth="1"/>
    <col min="9182" max="9182" width="13.125" style="1" customWidth="1"/>
    <col min="9183" max="9183" width="1.5" style="1" customWidth="1"/>
    <col min="9184" max="9184" width="13.125" style="1" customWidth="1"/>
    <col min="9185" max="9185" width="13.25" style="1" customWidth="1"/>
    <col min="9186" max="9186" width="23.125" style="1" customWidth="1"/>
    <col min="9187" max="9187" width="1.375" style="1" customWidth="1"/>
    <col min="9188" max="9188" width="13.125" style="1" customWidth="1"/>
    <col min="9189" max="9189" width="13.25" style="1" customWidth="1"/>
    <col min="9190" max="9190" width="1.5" style="1" customWidth="1"/>
    <col min="9191" max="9191" width="13.125" style="1" customWidth="1"/>
    <col min="9192" max="9192" width="13.25" style="1" customWidth="1"/>
    <col min="9193" max="9193" width="23.125" style="1" customWidth="1"/>
    <col min="9194" max="9428" width="11" style="1"/>
    <col min="9429" max="9429" width="36.375" style="1" customWidth="1"/>
    <col min="9430" max="9433" width="10.75" style="1" customWidth="1"/>
    <col min="9434" max="9434" width="13.25" style="1" customWidth="1"/>
    <col min="9435" max="9435" width="23.125" style="1" customWidth="1"/>
    <col min="9436" max="9436" width="1.375" style="1" customWidth="1"/>
    <col min="9437" max="9437" width="13" style="1" customWidth="1"/>
    <col min="9438" max="9438" width="13.125" style="1" customWidth="1"/>
    <col min="9439" max="9439" width="1.5" style="1" customWidth="1"/>
    <col min="9440" max="9440" width="13.125" style="1" customWidth="1"/>
    <col min="9441" max="9441" width="13.25" style="1" customWidth="1"/>
    <col min="9442" max="9442" width="23.125" style="1" customWidth="1"/>
    <col min="9443" max="9443" width="1.375" style="1" customWidth="1"/>
    <col min="9444" max="9444" width="13.125" style="1" customWidth="1"/>
    <col min="9445" max="9445" width="13.25" style="1" customWidth="1"/>
    <col min="9446" max="9446" width="1.5" style="1" customWidth="1"/>
    <col min="9447" max="9447" width="13.125" style="1" customWidth="1"/>
    <col min="9448" max="9448" width="13.25" style="1" customWidth="1"/>
    <col min="9449" max="9449" width="23.125" style="1" customWidth="1"/>
    <col min="9450" max="9684" width="11" style="1"/>
    <col min="9685" max="9685" width="36.375" style="1" customWidth="1"/>
    <col min="9686" max="9689" width="10.75" style="1" customWidth="1"/>
    <col min="9690" max="9690" width="13.25" style="1" customWidth="1"/>
    <col min="9691" max="9691" width="23.125" style="1" customWidth="1"/>
    <col min="9692" max="9692" width="1.375" style="1" customWidth="1"/>
    <col min="9693" max="9693" width="13" style="1" customWidth="1"/>
    <col min="9694" max="9694" width="13.125" style="1" customWidth="1"/>
    <col min="9695" max="9695" width="1.5" style="1" customWidth="1"/>
    <col min="9696" max="9696" width="13.125" style="1" customWidth="1"/>
    <col min="9697" max="9697" width="13.25" style="1" customWidth="1"/>
    <col min="9698" max="9698" width="23.125" style="1" customWidth="1"/>
    <col min="9699" max="9699" width="1.375" style="1" customWidth="1"/>
    <col min="9700" max="9700" width="13.125" style="1" customWidth="1"/>
    <col min="9701" max="9701" width="13.25" style="1" customWidth="1"/>
    <col min="9702" max="9702" width="1.5" style="1" customWidth="1"/>
    <col min="9703" max="9703" width="13.125" style="1" customWidth="1"/>
    <col min="9704" max="9704" width="13.25" style="1" customWidth="1"/>
    <col min="9705" max="9705" width="23.125" style="1" customWidth="1"/>
    <col min="9706" max="9940" width="11" style="1"/>
    <col min="9941" max="9941" width="36.375" style="1" customWidth="1"/>
    <col min="9942" max="9945" width="10.75" style="1" customWidth="1"/>
    <col min="9946" max="9946" width="13.25" style="1" customWidth="1"/>
    <col min="9947" max="9947" width="23.125" style="1" customWidth="1"/>
    <col min="9948" max="9948" width="1.375" style="1" customWidth="1"/>
    <col min="9949" max="9949" width="13" style="1" customWidth="1"/>
    <col min="9950" max="9950" width="13.125" style="1" customWidth="1"/>
    <col min="9951" max="9951" width="1.5" style="1" customWidth="1"/>
    <col min="9952" max="9952" width="13.125" style="1" customWidth="1"/>
    <col min="9953" max="9953" width="13.25" style="1" customWidth="1"/>
    <col min="9954" max="9954" width="23.125" style="1" customWidth="1"/>
    <col min="9955" max="9955" width="1.375" style="1" customWidth="1"/>
    <col min="9956" max="9956" width="13.125" style="1" customWidth="1"/>
    <col min="9957" max="9957" width="13.25" style="1" customWidth="1"/>
    <col min="9958" max="9958" width="1.5" style="1" customWidth="1"/>
    <col min="9959" max="9959" width="13.125" style="1" customWidth="1"/>
    <col min="9960" max="9960" width="13.25" style="1" customWidth="1"/>
    <col min="9961" max="9961" width="23.125" style="1" customWidth="1"/>
    <col min="9962" max="10196" width="11" style="1"/>
    <col min="10197" max="10197" width="36.375" style="1" customWidth="1"/>
    <col min="10198" max="10201" width="10.75" style="1" customWidth="1"/>
    <col min="10202" max="10202" width="13.25" style="1" customWidth="1"/>
    <col min="10203" max="10203" width="23.125" style="1" customWidth="1"/>
    <col min="10204" max="10204" width="1.375" style="1" customWidth="1"/>
    <col min="10205" max="10205" width="13" style="1" customWidth="1"/>
    <col min="10206" max="10206" width="13.125" style="1" customWidth="1"/>
    <col min="10207" max="10207" width="1.5" style="1" customWidth="1"/>
    <col min="10208" max="10208" width="13.125" style="1" customWidth="1"/>
    <col min="10209" max="10209" width="13.25" style="1" customWidth="1"/>
    <col min="10210" max="10210" width="23.125" style="1" customWidth="1"/>
    <col min="10211" max="10211" width="1.375" style="1" customWidth="1"/>
    <col min="10212" max="10212" width="13.125" style="1" customWidth="1"/>
    <col min="10213" max="10213" width="13.25" style="1" customWidth="1"/>
    <col min="10214" max="10214" width="1.5" style="1" customWidth="1"/>
    <col min="10215" max="10215" width="13.125" style="1" customWidth="1"/>
    <col min="10216" max="10216" width="13.25" style="1" customWidth="1"/>
    <col min="10217" max="10217" width="23.125" style="1" customWidth="1"/>
    <col min="10218" max="10452" width="11" style="1"/>
    <col min="10453" max="10453" width="36.375" style="1" customWidth="1"/>
    <col min="10454" max="10457" width="10.75" style="1" customWidth="1"/>
    <col min="10458" max="10458" width="13.25" style="1" customWidth="1"/>
    <col min="10459" max="10459" width="23.125" style="1" customWidth="1"/>
    <col min="10460" max="10460" width="1.375" style="1" customWidth="1"/>
    <col min="10461" max="10461" width="13" style="1" customWidth="1"/>
    <col min="10462" max="10462" width="13.125" style="1" customWidth="1"/>
    <col min="10463" max="10463" width="1.5" style="1" customWidth="1"/>
    <col min="10464" max="10464" width="13.125" style="1" customWidth="1"/>
    <col min="10465" max="10465" width="13.25" style="1" customWidth="1"/>
    <col min="10466" max="10466" width="23.125" style="1" customWidth="1"/>
    <col min="10467" max="10467" width="1.375" style="1" customWidth="1"/>
    <col min="10468" max="10468" width="13.125" style="1" customWidth="1"/>
    <col min="10469" max="10469" width="13.25" style="1" customWidth="1"/>
    <col min="10470" max="10470" width="1.5" style="1" customWidth="1"/>
    <col min="10471" max="10471" width="13.125" style="1" customWidth="1"/>
    <col min="10472" max="10472" width="13.25" style="1" customWidth="1"/>
    <col min="10473" max="10473" width="23.125" style="1" customWidth="1"/>
    <col min="10474" max="10708" width="11" style="1"/>
    <col min="10709" max="10709" width="36.375" style="1" customWidth="1"/>
    <col min="10710" max="10713" width="10.75" style="1" customWidth="1"/>
    <col min="10714" max="10714" width="13.25" style="1" customWidth="1"/>
    <col min="10715" max="10715" width="23.125" style="1" customWidth="1"/>
    <col min="10716" max="10716" width="1.375" style="1" customWidth="1"/>
    <col min="10717" max="10717" width="13" style="1" customWidth="1"/>
    <col min="10718" max="10718" width="13.125" style="1" customWidth="1"/>
    <col min="10719" max="10719" width="1.5" style="1" customWidth="1"/>
    <col min="10720" max="10720" width="13.125" style="1" customWidth="1"/>
    <col min="10721" max="10721" width="13.25" style="1" customWidth="1"/>
    <col min="10722" max="10722" width="23.125" style="1" customWidth="1"/>
    <col min="10723" max="10723" width="1.375" style="1" customWidth="1"/>
    <col min="10724" max="10724" width="13.125" style="1" customWidth="1"/>
    <col min="10725" max="10725" width="13.25" style="1" customWidth="1"/>
    <col min="10726" max="10726" width="1.5" style="1" customWidth="1"/>
    <col min="10727" max="10727" width="13.125" style="1" customWidth="1"/>
    <col min="10728" max="10728" width="13.25" style="1" customWidth="1"/>
    <col min="10729" max="10729" width="23.125" style="1" customWidth="1"/>
    <col min="10730" max="10964" width="11" style="1"/>
    <col min="10965" max="10965" width="36.375" style="1" customWidth="1"/>
    <col min="10966" max="10969" width="10.75" style="1" customWidth="1"/>
    <col min="10970" max="10970" width="13.25" style="1" customWidth="1"/>
    <col min="10971" max="10971" width="23.125" style="1" customWidth="1"/>
    <col min="10972" max="10972" width="1.375" style="1" customWidth="1"/>
    <col min="10973" max="10973" width="13" style="1" customWidth="1"/>
    <col min="10974" max="10974" width="13.125" style="1" customWidth="1"/>
    <col min="10975" max="10975" width="1.5" style="1" customWidth="1"/>
    <col min="10976" max="10976" width="13.125" style="1" customWidth="1"/>
    <col min="10977" max="10977" width="13.25" style="1" customWidth="1"/>
    <col min="10978" max="10978" width="23.125" style="1" customWidth="1"/>
    <col min="10979" max="10979" width="1.375" style="1" customWidth="1"/>
    <col min="10980" max="10980" width="13.125" style="1" customWidth="1"/>
    <col min="10981" max="10981" width="13.25" style="1" customWidth="1"/>
    <col min="10982" max="10982" width="1.5" style="1" customWidth="1"/>
    <col min="10983" max="10983" width="13.125" style="1" customWidth="1"/>
    <col min="10984" max="10984" width="13.25" style="1" customWidth="1"/>
    <col min="10985" max="10985" width="23.125" style="1" customWidth="1"/>
    <col min="10986" max="11220" width="11" style="1"/>
    <col min="11221" max="11221" width="36.375" style="1" customWidth="1"/>
    <col min="11222" max="11225" width="10.75" style="1" customWidth="1"/>
    <col min="11226" max="11226" width="13.25" style="1" customWidth="1"/>
    <col min="11227" max="11227" width="23.125" style="1" customWidth="1"/>
    <col min="11228" max="11228" width="1.375" style="1" customWidth="1"/>
    <col min="11229" max="11229" width="13" style="1" customWidth="1"/>
    <col min="11230" max="11230" width="13.125" style="1" customWidth="1"/>
    <col min="11231" max="11231" width="1.5" style="1" customWidth="1"/>
    <col min="11232" max="11232" width="13.125" style="1" customWidth="1"/>
    <col min="11233" max="11233" width="13.25" style="1" customWidth="1"/>
    <col min="11234" max="11234" width="23.125" style="1" customWidth="1"/>
    <col min="11235" max="11235" width="1.375" style="1" customWidth="1"/>
    <col min="11236" max="11236" width="13.125" style="1" customWidth="1"/>
    <col min="11237" max="11237" width="13.25" style="1" customWidth="1"/>
    <col min="11238" max="11238" width="1.5" style="1" customWidth="1"/>
    <col min="11239" max="11239" width="13.125" style="1" customWidth="1"/>
    <col min="11240" max="11240" width="13.25" style="1" customWidth="1"/>
    <col min="11241" max="11241" width="23.125" style="1" customWidth="1"/>
    <col min="11242" max="11476" width="11" style="1"/>
    <col min="11477" max="11477" width="36.375" style="1" customWidth="1"/>
    <col min="11478" max="11481" width="10.75" style="1" customWidth="1"/>
    <col min="11482" max="11482" width="13.25" style="1" customWidth="1"/>
    <col min="11483" max="11483" width="23.125" style="1" customWidth="1"/>
    <col min="11484" max="11484" width="1.375" style="1" customWidth="1"/>
    <col min="11485" max="11485" width="13" style="1" customWidth="1"/>
    <col min="11486" max="11486" width="13.125" style="1" customWidth="1"/>
    <col min="11487" max="11487" width="1.5" style="1" customWidth="1"/>
    <col min="11488" max="11488" width="13.125" style="1" customWidth="1"/>
    <col min="11489" max="11489" width="13.25" style="1" customWidth="1"/>
    <col min="11490" max="11490" width="23.125" style="1" customWidth="1"/>
    <col min="11491" max="11491" width="1.375" style="1" customWidth="1"/>
    <col min="11492" max="11492" width="13.125" style="1" customWidth="1"/>
    <col min="11493" max="11493" width="13.25" style="1" customWidth="1"/>
    <col min="11494" max="11494" width="1.5" style="1" customWidth="1"/>
    <col min="11495" max="11495" width="13.125" style="1" customWidth="1"/>
    <col min="11496" max="11496" width="13.25" style="1" customWidth="1"/>
    <col min="11497" max="11497" width="23.125" style="1" customWidth="1"/>
    <col min="11498" max="11732" width="11" style="1"/>
    <col min="11733" max="11733" width="36.375" style="1" customWidth="1"/>
    <col min="11734" max="11737" width="10.75" style="1" customWidth="1"/>
    <col min="11738" max="11738" width="13.25" style="1" customWidth="1"/>
    <col min="11739" max="11739" width="23.125" style="1" customWidth="1"/>
    <col min="11740" max="11740" width="1.375" style="1" customWidth="1"/>
    <col min="11741" max="11741" width="13" style="1" customWidth="1"/>
    <col min="11742" max="11742" width="13.125" style="1" customWidth="1"/>
    <col min="11743" max="11743" width="1.5" style="1" customWidth="1"/>
    <col min="11744" max="11744" width="13.125" style="1" customWidth="1"/>
    <col min="11745" max="11745" width="13.25" style="1" customWidth="1"/>
    <col min="11746" max="11746" width="23.125" style="1" customWidth="1"/>
    <col min="11747" max="11747" width="1.375" style="1" customWidth="1"/>
    <col min="11748" max="11748" width="13.125" style="1" customWidth="1"/>
    <col min="11749" max="11749" width="13.25" style="1" customWidth="1"/>
    <col min="11750" max="11750" width="1.5" style="1" customWidth="1"/>
    <col min="11751" max="11751" width="13.125" style="1" customWidth="1"/>
    <col min="11752" max="11752" width="13.25" style="1" customWidth="1"/>
    <col min="11753" max="11753" width="23.125" style="1" customWidth="1"/>
    <col min="11754" max="11988" width="11" style="1"/>
    <col min="11989" max="11989" width="36.375" style="1" customWidth="1"/>
    <col min="11990" max="11993" width="10.75" style="1" customWidth="1"/>
    <col min="11994" max="11994" width="13.25" style="1" customWidth="1"/>
    <col min="11995" max="11995" width="23.125" style="1" customWidth="1"/>
    <col min="11996" max="11996" width="1.375" style="1" customWidth="1"/>
    <col min="11997" max="11997" width="13" style="1" customWidth="1"/>
    <col min="11998" max="11998" width="13.125" style="1" customWidth="1"/>
    <col min="11999" max="11999" width="1.5" style="1" customWidth="1"/>
    <col min="12000" max="12000" width="13.125" style="1" customWidth="1"/>
    <col min="12001" max="12001" width="13.25" style="1" customWidth="1"/>
    <col min="12002" max="12002" width="23.125" style="1" customWidth="1"/>
    <col min="12003" max="12003" width="1.375" style="1" customWidth="1"/>
    <col min="12004" max="12004" width="13.125" style="1" customWidth="1"/>
    <col min="12005" max="12005" width="13.25" style="1" customWidth="1"/>
    <col min="12006" max="12006" width="1.5" style="1" customWidth="1"/>
    <col min="12007" max="12007" width="13.125" style="1" customWidth="1"/>
    <col min="12008" max="12008" width="13.25" style="1" customWidth="1"/>
    <col min="12009" max="12009" width="23.125" style="1" customWidth="1"/>
    <col min="12010" max="12244" width="11" style="1"/>
    <col min="12245" max="12245" width="36.375" style="1" customWidth="1"/>
    <col min="12246" max="12249" width="10.75" style="1" customWidth="1"/>
    <col min="12250" max="12250" width="13.25" style="1" customWidth="1"/>
    <col min="12251" max="12251" width="23.125" style="1" customWidth="1"/>
    <col min="12252" max="12252" width="1.375" style="1" customWidth="1"/>
    <col min="12253" max="12253" width="13" style="1" customWidth="1"/>
    <col min="12254" max="12254" width="13.125" style="1" customWidth="1"/>
    <col min="12255" max="12255" width="1.5" style="1" customWidth="1"/>
    <col min="12256" max="12256" width="13.125" style="1" customWidth="1"/>
    <col min="12257" max="12257" width="13.25" style="1" customWidth="1"/>
    <col min="12258" max="12258" width="23.125" style="1" customWidth="1"/>
    <col min="12259" max="12259" width="1.375" style="1" customWidth="1"/>
    <col min="12260" max="12260" width="13.125" style="1" customWidth="1"/>
    <col min="12261" max="12261" width="13.25" style="1" customWidth="1"/>
    <col min="12262" max="12262" width="1.5" style="1" customWidth="1"/>
    <col min="12263" max="12263" width="13.125" style="1" customWidth="1"/>
    <col min="12264" max="12264" width="13.25" style="1" customWidth="1"/>
    <col min="12265" max="12265" width="23.125" style="1" customWidth="1"/>
    <col min="12266" max="12500" width="11" style="1"/>
    <col min="12501" max="12501" width="36.375" style="1" customWidth="1"/>
    <col min="12502" max="12505" width="10.75" style="1" customWidth="1"/>
    <col min="12506" max="12506" width="13.25" style="1" customWidth="1"/>
    <col min="12507" max="12507" width="23.125" style="1" customWidth="1"/>
    <col min="12508" max="12508" width="1.375" style="1" customWidth="1"/>
    <col min="12509" max="12509" width="13" style="1" customWidth="1"/>
    <col min="12510" max="12510" width="13.125" style="1" customWidth="1"/>
    <col min="12511" max="12511" width="1.5" style="1" customWidth="1"/>
    <col min="12512" max="12512" width="13.125" style="1" customWidth="1"/>
    <col min="12513" max="12513" width="13.25" style="1" customWidth="1"/>
    <col min="12514" max="12514" width="23.125" style="1" customWidth="1"/>
    <col min="12515" max="12515" width="1.375" style="1" customWidth="1"/>
    <col min="12516" max="12516" width="13.125" style="1" customWidth="1"/>
    <col min="12517" max="12517" width="13.25" style="1" customWidth="1"/>
    <col min="12518" max="12518" width="1.5" style="1" customWidth="1"/>
    <col min="12519" max="12519" width="13.125" style="1" customWidth="1"/>
    <col min="12520" max="12520" width="13.25" style="1" customWidth="1"/>
    <col min="12521" max="12521" width="23.125" style="1" customWidth="1"/>
    <col min="12522" max="12756" width="11" style="1"/>
    <col min="12757" max="12757" width="36.375" style="1" customWidth="1"/>
    <col min="12758" max="12761" width="10.75" style="1" customWidth="1"/>
    <col min="12762" max="12762" width="13.25" style="1" customWidth="1"/>
    <col min="12763" max="12763" width="23.125" style="1" customWidth="1"/>
    <col min="12764" max="12764" width="1.375" style="1" customWidth="1"/>
    <col min="12765" max="12765" width="13" style="1" customWidth="1"/>
    <col min="12766" max="12766" width="13.125" style="1" customWidth="1"/>
    <col min="12767" max="12767" width="1.5" style="1" customWidth="1"/>
    <col min="12768" max="12768" width="13.125" style="1" customWidth="1"/>
    <col min="12769" max="12769" width="13.25" style="1" customWidth="1"/>
    <col min="12770" max="12770" width="23.125" style="1" customWidth="1"/>
    <col min="12771" max="12771" width="1.375" style="1" customWidth="1"/>
    <col min="12772" max="12772" width="13.125" style="1" customWidth="1"/>
    <col min="12773" max="12773" width="13.25" style="1" customWidth="1"/>
    <col min="12774" max="12774" width="1.5" style="1" customWidth="1"/>
    <col min="12775" max="12775" width="13.125" style="1" customWidth="1"/>
    <col min="12776" max="12776" width="13.25" style="1" customWidth="1"/>
    <col min="12777" max="12777" width="23.125" style="1" customWidth="1"/>
    <col min="12778" max="13012" width="11" style="1"/>
    <col min="13013" max="13013" width="36.375" style="1" customWidth="1"/>
    <col min="13014" max="13017" width="10.75" style="1" customWidth="1"/>
    <col min="13018" max="13018" width="13.25" style="1" customWidth="1"/>
    <col min="13019" max="13019" width="23.125" style="1" customWidth="1"/>
    <col min="13020" max="13020" width="1.375" style="1" customWidth="1"/>
    <col min="13021" max="13021" width="13" style="1" customWidth="1"/>
    <col min="13022" max="13022" width="13.125" style="1" customWidth="1"/>
    <col min="13023" max="13023" width="1.5" style="1" customWidth="1"/>
    <col min="13024" max="13024" width="13.125" style="1" customWidth="1"/>
    <col min="13025" max="13025" width="13.25" style="1" customWidth="1"/>
    <col min="13026" max="13026" width="23.125" style="1" customWidth="1"/>
    <col min="13027" max="13027" width="1.375" style="1" customWidth="1"/>
    <col min="13028" max="13028" width="13.125" style="1" customWidth="1"/>
    <col min="13029" max="13029" width="13.25" style="1" customWidth="1"/>
    <col min="13030" max="13030" width="1.5" style="1" customWidth="1"/>
    <col min="13031" max="13031" width="13.125" style="1" customWidth="1"/>
    <col min="13032" max="13032" width="13.25" style="1" customWidth="1"/>
    <col min="13033" max="13033" width="23.125" style="1" customWidth="1"/>
    <col min="13034" max="13268" width="11" style="1"/>
    <col min="13269" max="13269" width="36.375" style="1" customWidth="1"/>
    <col min="13270" max="13273" width="10.75" style="1" customWidth="1"/>
    <col min="13274" max="13274" width="13.25" style="1" customWidth="1"/>
    <col min="13275" max="13275" width="23.125" style="1" customWidth="1"/>
    <col min="13276" max="13276" width="1.375" style="1" customWidth="1"/>
    <col min="13277" max="13277" width="13" style="1" customWidth="1"/>
    <col min="13278" max="13278" width="13.125" style="1" customWidth="1"/>
    <col min="13279" max="13279" width="1.5" style="1" customWidth="1"/>
    <col min="13280" max="13280" width="13.125" style="1" customWidth="1"/>
    <col min="13281" max="13281" width="13.25" style="1" customWidth="1"/>
    <col min="13282" max="13282" width="23.125" style="1" customWidth="1"/>
    <col min="13283" max="13283" width="1.375" style="1" customWidth="1"/>
    <col min="13284" max="13284" width="13.125" style="1" customWidth="1"/>
    <col min="13285" max="13285" width="13.25" style="1" customWidth="1"/>
    <col min="13286" max="13286" width="1.5" style="1" customWidth="1"/>
    <col min="13287" max="13287" width="13.125" style="1" customWidth="1"/>
    <col min="13288" max="13288" width="13.25" style="1" customWidth="1"/>
    <col min="13289" max="13289" width="23.125" style="1" customWidth="1"/>
    <col min="13290" max="13524" width="11" style="1"/>
    <col min="13525" max="13525" width="36.375" style="1" customWidth="1"/>
    <col min="13526" max="13529" width="10.75" style="1" customWidth="1"/>
    <col min="13530" max="13530" width="13.25" style="1" customWidth="1"/>
    <col min="13531" max="13531" width="23.125" style="1" customWidth="1"/>
    <col min="13532" max="13532" width="1.375" style="1" customWidth="1"/>
    <col min="13533" max="13533" width="13" style="1" customWidth="1"/>
    <col min="13534" max="13534" width="13.125" style="1" customWidth="1"/>
    <col min="13535" max="13535" width="1.5" style="1" customWidth="1"/>
    <col min="13536" max="13536" width="13.125" style="1" customWidth="1"/>
    <col min="13537" max="13537" width="13.25" style="1" customWidth="1"/>
    <col min="13538" max="13538" width="23.125" style="1" customWidth="1"/>
    <col min="13539" max="13539" width="1.375" style="1" customWidth="1"/>
    <col min="13540" max="13540" width="13.125" style="1" customWidth="1"/>
    <col min="13541" max="13541" width="13.25" style="1" customWidth="1"/>
    <col min="13542" max="13542" width="1.5" style="1" customWidth="1"/>
    <col min="13543" max="13543" width="13.125" style="1" customWidth="1"/>
    <col min="13544" max="13544" width="13.25" style="1" customWidth="1"/>
    <col min="13545" max="13545" width="23.125" style="1" customWidth="1"/>
    <col min="13546" max="13780" width="11" style="1"/>
    <col min="13781" max="13781" width="36.375" style="1" customWidth="1"/>
    <col min="13782" max="13785" width="10.75" style="1" customWidth="1"/>
    <col min="13786" max="13786" width="13.25" style="1" customWidth="1"/>
    <col min="13787" max="13787" width="23.125" style="1" customWidth="1"/>
    <col min="13788" max="13788" width="1.375" style="1" customWidth="1"/>
    <col min="13789" max="13789" width="13" style="1" customWidth="1"/>
    <col min="13790" max="13790" width="13.125" style="1" customWidth="1"/>
    <col min="13791" max="13791" width="1.5" style="1" customWidth="1"/>
    <col min="13792" max="13792" width="13.125" style="1" customWidth="1"/>
    <col min="13793" max="13793" width="13.25" style="1" customWidth="1"/>
    <col min="13794" max="13794" width="23.125" style="1" customWidth="1"/>
    <col min="13795" max="13795" width="1.375" style="1" customWidth="1"/>
    <col min="13796" max="13796" width="13.125" style="1" customWidth="1"/>
    <col min="13797" max="13797" width="13.25" style="1" customWidth="1"/>
    <col min="13798" max="13798" width="1.5" style="1" customWidth="1"/>
    <col min="13799" max="13799" width="13.125" style="1" customWidth="1"/>
    <col min="13800" max="13800" width="13.25" style="1" customWidth="1"/>
    <col min="13801" max="13801" width="23.125" style="1" customWidth="1"/>
    <col min="13802" max="14036" width="11" style="1"/>
    <col min="14037" max="14037" width="36.375" style="1" customWidth="1"/>
    <col min="14038" max="14041" width="10.75" style="1" customWidth="1"/>
    <col min="14042" max="14042" width="13.25" style="1" customWidth="1"/>
    <col min="14043" max="14043" width="23.125" style="1" customWidth="1"/>
    <col min="14044" max="14044" width="1.375" style="1" customWidth="1"/>
    <col min="14045" max="14045" width="13" style="1" customWidth="1"/>
    <col min="14046" max="14046" width="13.125" style="1" customWidth="1"/>
    <col min="14047" max="14047" width="1.5" style="1" customWidth="1"/>
    <col min="14048" max="14048" width="13.125" style="1" customWidth="1"/>
    <col min="14049" max="14049" width="13.25" style="1" customWidth="1"/>
    <col min="14050" max="14050" width="23.125" style="1" customWidth="1"/>
    <col min="14051" max="14051" width="1.375" style="1" customWidth="1"/>
    <col min="14052" max="14052" width="13.125" style="1" customWidth="1"/>
    <col min="14053" max="14053" width="13.25" style="1" customWidth="1"/>
    <col min="14054" max="14054" width="1.5" style="1" customWidth="1"/>
    <col min="14055" max="14055" width="13.125" style="1" customWidth="1"/>
    <col min="14056" max="14056" width="13.25" style="1" customWidth="1"/>
    <col min="14057" max="14057" width="23.125" style="1" customWidth="1"/>
    <col min="14058" max="14292" width="11" style="1"/>
    <col min="14293" max="14293" width="36.375" style="1" customWidth="1"/>
    <col min="14294" max="14297" width="10.75" style="1" customWidth="1"/>
    <col min="14298" max="14298" width="13.25" style="1" customWidth="1"/>
    <col min="14299" max="14299" width="23.125" style="1" customWidth="1"/>
    <col min="14300" max="14300" width="1.375" style="1" customWidth="1"/>
    <col min="14301" max="14301" width="13" style="1" customWidth="1"/>
    <col min="14302" max="14302" width="13.125" style="1" customWidth="1"/>
    <col min="14303" max="14303" width="1.5" style="1" customWidth="1"/>
    <col min="14304" max="14304" width="13.125" style="1" customWidth="1"/>
    <col min="14305" max="14305" width="13.25" style="1" customWidth="1"/>
    <col min="14306" max="14306" width="23.125" style="1" customWidth="1"/>
    <col min="14307" max="14307" width="1.375" style="1" customWidth="1"/>
    <col min="14308" max="14308" width="13.125" style="1" customWidth="1"/>
    <col min="14309" max="14309" width="13.25" style="1" customWidth="1"/>
    <col min="14310" max="14310" width="1.5" style="1" customWidth="1"/>
    <col min="14311" max="14311" width="13.125" style="1" customWidth="1"/>
    <col min="14312" max="14312" width="13.25" style="1" customWidth="1"/>
    <col min="14313" max="14313" width="23.125" style="1" customWidth="1"/>
    <col min="14314" max="14548" width="11" style="1"/>
    <col min="14549" max="14549" width="36.375" style="1" customWidth="1"/>
    <col min="14550" max="14553" width="10.75" style="1" customWidth="1"/>
    <col min="14554" max="14554" width="13.25" style="1" customWidth="1"/>
    <col min="14555" max="14555" width="23.125" style="1" customWidth="1"/>
    <col min="14556" max="14556" width="1.375" style="1" customWidth="1"/>
    <col min="14557" max="14557" width="13" style="1" customWidth="1"/>
    <col min="14558" max="14558" width="13.125" style="1" customWidth="1"/>
    <col min="14559" max="14559" width="1.5" style="1" customWidth="1"/>
    <col min="14560" max="14560" width="13.125" style="1" customWidth="1"/>
    <col min="14561" max="14561" width="13.25" style="1" customWidth="1"/>
    <col min="14562" max="14562" width="23.125" style="1" customWidth="1"/>
    <col min="14563" max="14563" width="1.375" style="1" customWidth="1"/>
    <col min="14564" max="14564" width="13.125" style="1" customWidth="1"/>
    <col min="14565" max="14565" width="13.25" style="1" customWidth="1"/>
    <col min="14566" max="14566" width="1.5" style="1" customWidth="1"/>
    <col min="14567" max="14567" width="13.125" style="1" customWidth="1"/>
    <col min="14568" max="14568" width="13.25" style="1" customWidth="1"/>
    <col min="14569" max="14569" width="23.125" style="1" customWidth="1"/>
    <col min="14570" max="14804" width="11" style="1"/>
    <col min="14805" max="14805" width="36.375" style="1" customWidth="1"/>
    <col min="14806" max="14809" width="10.75" style="1" customWidth="1"/>
    <col min="14810" max="14810" width="13.25" style="1" customWidth="1"/>
    <col min="14811" max="14811" width="23.125" style="1" customWidth="1"/>
    <col min="14812" max="14812" width="1.375" style="1" customWidth="1"/>
    <col min="14813" max="14813" width="13" style="1" customWidth="1"/>
    <col min="14814" max="14814" width="13.125" style="1" customWidth="1"/>
    <col min="14815" max="14815" width="1.5" style="1" customWidth="1"/>
    <col min="14816" max="14816" width="13.125" style="1" customWidth="1"/>
    <col min="14817" max="14817" width="13.25" style="1" customWidth="1"/>
    <col min="14818" max="14818" width="23.125" style="1" customWidth="1"/>
    <col min="14819" max="14819" width="1.375" style="1" customWidth="1"/>
    <col min="14820" max="14820" width="13.125" style="1" customWidth="1"/>
    <col min="14821" max="14821" width="13.25" style="1" customWidth="1"/>
    <col min="14822" max="14822" width="1.5" style="1" customWidth="1"/>
    <col min="14823" max="14823" width="13.125" style="1" customWidth="1"/>
    <col min="14824" max="14824" width="13.25" style="1" customWidth="1"/>
    <col min="14825" max="14825" width="23.125" style="1" customWidth="1"/>
    <col min="14826" max="15060" width="11" style="1"/>
    <col min="15061" max="15061" width="36.375" style="1" customWidth="1"/>
    <col min="15062" max="15065" width="10.75" style="1" customWidth="1"/>
    <col min="15066" max="15066" width="13.25" style="1" customWidth="1"/>
    <col min="15067" max="15067" width="23.125" style="1" customWidth="1"/>
    <col min="15068" max="15068" width="1.375" style="1" customWidth="1"/>
    <col min="15069" max="15069" width="13" style="1" customWidth="1"/>
    <col min="15070" max="15070" width="13.125" style="1" customWidth="1"/>
    <col min="15071" max="15071" width="1.5" style="1" customWidth="1"/>
    <col min="15072" max="15072" width="13.125" style="1" customWidth="1"/>
    <col min="15073" max="15073" width="13.25" style="1" customWidth="1"/>
    <col min="15074" max="15074" width="23.125" style="1" customWidth="1"/>
    <col min="15075" max="15075" width="1.375" style="1" customWidth="1"/>
    <col min="15076" max="15076" width="13.125" style="1" customWidth="1"/>
    <col min="15077" max="15077" width="13.25" style="1" customWidth="1"/>
    <col min="15078" max="15078" width="1.5" style="1" customWidth="1"/>
    <col min="15079" max="15079" width="13.125" style="1" customWidth="1"/>
    <col min="15080" max="15080" width="13.25" style="1" customWidth="1"/>
    <col min="15081" max="15081" width="23.125" style="1" customWidth="1"/>
    <col min="15082" max="15316" width="11" style="1"/>
    <col min="15317" max="15317" width="36.375" style="1" customWidth="1"/>
    <col min="15318" max="15321" width="10.75" style="1" customWidth="1"/>
    <col min="15322" max="15322" width="13.25" style="1" customWidth="1"/>
    <col min="15323" max="15323" width="23.125" style="1" customWidth="1"/>
    <col min="15324" max="15324" width="1.375" style="1" customWidth="1"/>
    <col min="15325" max="15325" width="13" style="1" customWidth="1"/>
    <col min="15326" max="15326" width="13.125" style="1" customWidth="1"/>
    <col min="15327" max="15327" width="1.5" style="1" customWidth="1"/>
    <col min="15328" max="15328" width="13.125" style="1" customWidth="1"/>
    <col min="15329" max="15329" width="13.25" style="1" customWidth="1"/>
    <col min="15330" max="15330" width="23.125" style="1" customWidth="1"/>
    <col min="15331" max="15331" width="1.375" style="1" customWidth="1"/>
    <col min="15332" max="15332" width="13.125" style="1" customWidth="1"/>
    <col min="15333" max="15333" width="13.25" style="1" customWidth="1"/>
    <col min="15334" max="15334" width="1.5" style="1" customWidth="1"/>
    <col min="15335" max="15335" width="13.125" style="1" customWidth="1"/>
    <col min="15336" max="15336" width="13.25" style="1" customWidth="1"/>
    <col min="15337" max="15337" width="23.125" style="1" customWidth="1"/>
    <col min="15338" max="15572" width="11" style="1"/>
    <col min="15573" max="15573" width="36.375" style="1" customWidth="1"/>
    <col min="15574" max="15577" width="10.75" style="1" customWidth="1"/>
    <col min="15578" max="15578" width="13.25" style="1" customWidth="1"/>
    <col min="15579" max="15579" width="23.125" style="1" customWidth="1"/>
    <col min="15580" max="15580" width="1.375" style="1" customWidth="1"/>
    <col min="15581" max="15581" width="13" style="1" customWidth="1"/>
    <col min="15582" max="15582" width="13.125" style="1" customWidth="1"/>
    <col min="15583" max="15583" width="1.5" style="1" customWidth="1"/>
    <col min="15584" max="15584" width="13.125" style="1" customWidth="1"/>
    <col min="15585" max="15585" width="13.25" style="1" customWidth="1"/>
    <col min="15586" max="15586" width="23.125" style="1" customWidth="1"/>
    <col min="15587" max="15587" width="1.375" style="1" customWidth="1"/>
    <col min="15588" max="15588" width="13.125" style="1" customWidth="1"/>
    <col min="15589" max="15589" width="13.25" style="1" customWidth="1"/>
    <col min="15590" max="15590" width="1.5" style="1" customWidth="1"/>
    <col min="15591" max="15591" width="13.125" style="1" customWidth="1"/>
    <col min="15592" max="15592" width="13.25" style="1" customWidth="1"/>
    <col min="15593" max="15593" width="23.125" style="1" customWidth="1"/>
    <col min="15594" max="15828" width="11" style="1"/>
    <col min="15829" max="15829" width="36.375" style="1" customWidth="1"/>
    <col min="15830" max="15833" width="10.75" style="1" customWidth="1"/>
    <col min="15834" max="15834" width="13.25" style="1" customWidth="1"/>
    <col min="15835" max="15835" width="23.125" style="1" customWidth="1"/>
    <col min="15836" max="15836" width="1.375" style="1" customWidth="1"/>
    <col min="15837" max="15837" width="13" style="1" customWidth="1"/>
    <col min="15838" max="15838" width="13.125" style="1" customWidth="1"/>
    <col min="15839" max="15839" width="1.5" style="1" customWidth="1"/>
    <col min="15840" max="15840" width="13.125" style="1" customWidth="1"/>
    <col min="15841" max="15841" width="13.25" style="1" customWidth="1"/>
    <col min="15842" max="15842" width="23.125" style="1" customWidth="1"/>
    <col min="15843" max="15843" width="1.375" style="1" customWidth="1"/>
    <col min="15844" max="15844" width="13.125" style="1" customWidth="1"/>
    <col min="15845" max="15845" width="13.25" style="1" customWidth="1"/>
    <col min="15846" max="15846" width="1.5" style="1" customWidth="1"/>
    <col min="15847" max="15847" width="13.125" style="1" customWidth="1"/>
    <col min="15848" max="15848" width="13.25" style="1" customWidth="1"/>
    <col min="15849" max="15849" width="23.125" style="1" customWidth="1"/>
    <col min="15850" max="16084" width="11" style="1"/>
    <col min="16085" max="16085" width="36.375" style="1" customWidth="1"/>
    <col min="16086" max="16089" width="10.75" style="1" customWidth="1"/>
    <col min="16090" max="16090" width="13.25" style="1" customWidth="1"/>
    <col min="16091" max="16091" width="23.125" style="1" customWidth="1"/>
    <col min="16092" max="16092" width="1.375" style="1" customWidth="1"/>
    <col min="16093" max="16093" width="13" style="1" customWidth="1"/>
    <col min="16094" max="16094" width="13.125" style="1" customWidth="1"/>
    <col min="16095" max="16095" width="1.5" style="1" customWidth="1"/>
    <col min="16096" max="16096" width="13.125" style="1" customWidth="1"/>
    <col min="16097" max="16097" width="13.25" style="1" customWidth="1"/>
    <col min="16098" max="16098" width="23.125" style="1" customWidth="1"/>
    <col min="16099" max="16099" width="1.375" style="1" customWidth="1"/>
    <col min="16100" max="16100" width="13.125" style="1" customWidth="1"/>
    <col min="16101" max="16101" width="13.25" style="1" customWidth="1"/>
    <col min="16102" max="16102" width="1.5" style="1" customWidth="1"/>
    <col min="16103" max="16103" width="13.125" style="1" customWidth="1"/>
    <col min="16104" max="16104" width="13.25" style="1" customWidth="1"/>
    <col min="16105" max="16105" width="23.125" style="1" customWidth="1"/>
    <col min="16106" max="16384" width="11" style="1"/>
  </cols>
  <sheetData>
    <row r="1" spans="1:21" ht="57" customHeight="1" x14ac:dyDescent="0.2">
      <c r="A1" s="380" t="s">
        <v>353</v>
      </c>
      <c r="B1" s="381"/>
      <c r="C1" s="381"/>
      <c r="D1" s="381"/>
      <c r="E1" s="381"/>
      <c r="F1" s="381"/>
      <c r="G1" s="381"/>
      <c r="H1" s="381"/>
      <c r="I1" s="381"/>
      <c r="J1" s="381"/>
      <c r="K1" s="381"/>
      <c r="L1" s="181"/>
      <c r="M1" s="181"/>
      <c r="N1" s="181"/>
      <c r="O1" s="181"/>
      <c r="P1" s="181"/>
      <c r="Q1" s="181"/>
      <c r="R1" s="181"/>
    </row>
    <row r="2" spans="1:21" ht="18" customHeight="1" x14ac:dyDescent="0.2">
      <c r="A2" s="183"/>
      <c r="B2" s="182"/>
      <c r="C2" s="182"/>
      <c r="D2" s="182"/>
      <c r="E2" s="182"/>
      <c r="F2" s="182"/>
      <c r="G2" s="182"/>
      <c r="H2" s="182"/>
      <c r="I2" s="182"/>
      <c r="J2" s="182"/>
      <c r="K2" s="182"/>
      <c r="L2" s="181"/>
      <c r="M2" s="181"/>
      <c r="N2" s="181"/>
      <c r="O2" s="181"/>
      <c r="P2" s="181"/>
      <c r="Q2" s="181"/>
      <c r="R2" s="181"/>
    </row>
    <row r="3" spans="1:21" ht="18" customHeight="1" x14ac:dyDescent="0.2">
      <c r="A3" s="359" t="s">
        <v>329</v>
      </c>
      <c r="B3" s="359"/>
      <c r="C3" s="359"/>
      <c r="D3" s="360"/>
      <c r="E3" s="360"/>
      <c r="F3" s="360"/>
      <c r="G3" s="360"/>
      <c r="H3" s="360"/>
      <c r="I3" s="360"/>
      <c r="J3" s="360"/>
      <c r="K3" s="166"/>
      <c r="L3" s="369" t="s">
        <v>328</v>
      </c>
      <c r="M3" s="369"/>
      <c r="N3" s="369"/>
      <c r="O3" s="360"/>
      <c r="P3" s="360"/>
      <c r="Q3" s="360"/>
      <c r="R3" s="360"/>
      <c r="S3" s="360"/>
      <c r="T3" s="360"/>
      <c r="U3" s="360"/>
    </row>
    <row r="4" spans="1:21" ht="18" customHeight="1" x14ac:dyDescent="0.2">
      <c r="A4" s="359" t="s">
        <v>354</v>
      </c>
      <c r="B4" s="359"/>
      <c r="C4" s="359"/>
      <c r="D4" s="360"/>
      <c r="E4" s="360"/>
      <c r="F4" s="360"/>
      <c r="G4" s="360"/>
      <c r="H4" s="360"/>
      <c r="I4" s="360"/>
      <c r="J4" s="360"/>
      <c r="K4" s="177"/>
      <c r="L4" s="413" t="s">
        <v>355</v>
      </c>
      <c r="M4" s="413"/>
      <c r="N4" s="413"/>
      <c r="O4" s="360"/>
      <c r="P4" s="360"/>
      <c r="Q4" s="360"/>
      <c r="R4" s="360"/>
      <c r="S4" s="360"/>
      <c r="T4" s="360"/>
      <c r="U4" s="360"/>
    </row>
    <row r="5" spans="1:21" ht="18" customHeight="1" x14ac:dyDescent="0.2">
      <c r="A5" s="184"/>
      <c r="B5" s="184"/>
      <c r="C5" s="184"/>
      <c r="D5" s="184"/>
      <c r="E5" s="184"/>
      <c r="F5" s="184"/>
      <c r="G5" s="184"/>
      <c r="H5" s="184"/>
      <c r="I5" s="184"/>
      <c r="J5" s="184"/>
      <c r="K5" s="184"/>
      <c r="L5" s="184"/>
      <c r="M5" s="184"/>
      <c r="N5" s="184"/>
      <c r="O5" s="184"/>
      <c r="P5" s="184"/>
      <c r="Q5" s="184"/>
      <c r="R5" s="184"/>
      <c r="S5" s="184"/>
      <c r="T5" s="184"/>
      <c r="U5" s="184"/>
    </row>
    <row r="6" spans="1:21" s="23" customFormat="1" ht="18" customHeight="1" x14ac:dyDescent="0.25">
      <c r="A6" s="414" t="s">
        <v>356</v>
      </c>
      <c r="B6" s="415" t="s">
        <v>357</v>
      </c>
      <c r="C6" s="415"/>
      <c r="D6" s="415"/>
      <c r="E6" s="415"/>
      <c r="F6" s="415"/>
      <c r="G6" s="415"/>
      <c r="H6" s="415"/>
      <c r="I6" s="415"/>
      <c r="J6" s="415"/>
      <c r="K6" s="415"/>
      <c r="L6" s="415"/>
      <c r="M6" s="415"/>
      <c r="N6" s="415"/>
      <c r="O6" s="415"/>
      <c r="P6" s="415"/>
      <c r="Q6" s="415"/>
      <c r="R6" s="415"/>
      <c r="S6" s="415"/>
      <c r="T6" s="415"/>
      <c r="U6" s="414" t="s">
        <v>356</v>
      </c>
    </row>
    <row r="7" spans="1:21" s="23" customFormat="1" ht="18" customHeight="1" x14ac:dyDescent="0.25">
      <c r="A7" s="414"/>
      <c r="B7" s="415"/>
      <c r="C7" s="415"/>
      <c r="D7" s="415"/>
      <c r="E7" s="415"/>
      <c r="F7" s="415"/>
      <c r="G7" s="415"/>
      <c r="H7" s="415"/>
      <c r="I7" s="415"/>
      <c r="J7" s="415"/>
      <c r="K7" s="415"/>
      <c r="L7" s="415"/>
      <c r="M7" s="415"/>
      <c r="N7" s="415"/>
      <c r="O7" s="415"/>
      <c r="P7" s="415"/>
      <c r="Q7" s="415"/>
      <c r="R7" s="415"/>
      <c r="S7" s="415"/>
      <c r="T7" s="415"/>
      <c r="U7" s="414"/>
    </row>
    <row r="8" spans="1:21" ht="18" customHeight="1" x14ac:dyDescent="0.2">
      <c r="A8" s="414"/>
      <c r="B8" s="415"/>
      <c r="C8" s="415"/>
      <c r="D8" s="415"/>
      <c r="E8" s="415"/>
      <c r="F8" s="415"/>
      <c r="G8" s="415"/>
      <c r="H8" s="415"/>
      <c r="I8" s="415"/>
      <c r="J8" s="415"/>
      <c r="K8" s="415"/>
      <c r="L8" s="415"/>
      <c r="M8" s="415"/>
      <c r="N8" s="415"/>
      <c r="O8" s="415"/>
      <c r="P8" s="415"/>
      <c r="Q8" s="415"/>
      <c r="R8" s="415"/>
      <c r="S8" s="415"/>
      <c r="T8" s="415"/>
      <c r="U8" s="414"/>
    </row>
    <row r="9" spans="1:21" ht="18" customHeight="1" x14ac:dyDescent="0.2">
      <c r="A9" s="176"/>
      <c r="B9" s="176"/>
      <c r="C9" s="176"/>
      <c r="D9" s="176"/>
      <c r="E9" s="176"/>
      <c r="F9" s="176"/>
      <c r="G9" s="176"/>
      <c r="H9" s="176"/>
      <c r="I9" s="176"/>
      <c r="J9" s="176"/>
      <c r="K9" s="177"/>
      <c r="L9" s="176"/>
      <c r="M9" s="176"/>
      <c r="N9" s="176"/>
      <c r="O9" s="176"/>
      <c r="P9" s="176"/>
      <c r="Q9" s="176"/>
      <c r="R9" s="176"/>
      <c r="S9" s="176"/>
      <c r="T9" s="176"/>
      <c r="U9" s="163"/>
    </row>
    <row r="10" spans="1:21" ht="18" customHeight="1" x14ac:dyDescent="0.2">
      <c r="A10" s="375" t="s">
        <v>358</v>
      </c>
      <c r="B10" s="375"/>
      <c r="C10" s="375"/>
      <c r="D10" s="375"/>
      <c r="E10" s="375"/>
      <c r="F10" s="412"/>
      <c r="G10" s="412"/>
      <c r="H10" s="412"/>
      <c r="I10" s="412"/>
      <c r="J10" s="412"/>
      <c r="K10" s="412"/>
      <c r="L10" s="412"/>
      <c r="M10" s="412"/>
      <c r="N10" s="412"/>
      <c r="O10" s="412"/>
      <c r="P10" s="412"/>
      <c r="Q10" s="412"/>
      <c r="R10" s="412"/>
      <c r="S10" s="412"/>
      <c r="T10" s="412"/>
      <c r="U10" s="412"/>
    </row>
    <row r="11" spans="1:21" ht="18" customHeight="1" x14ac:dyDescent="0.2">
      <c r="A11" s="375" t="s">
        <v>359</v>
      </c>
      <c r="B11" s="375"/>
      <c r="C11" s="375"/>
      <c r="D11" s="375"/>
      <c r="E11" s="375"/>
      <c r="F11" s="412"/>
      <c r="G11" s="412"/>
      <c r="H11" s="412"/>
      <c r="I11" s="412"/>
      <c r="J11" s="412"/>
      <c r="K11" s="412"/>
      <c r="L11" s="412"/>
      <c r="M11" s="412"/>
      <c r="N11" s="412"/>
      <c r="O11" s="412"/>
      <c r="P11" s="412"/>
      <c r="Q11" s="412"/>
      <c r="R11" s="412"/>
      <c r="S11" s="412"/>
      <c r="T11" s="412"/>
      <c r="U11" s="412"/>
    </row>
    <row r="12" spans="1:21" ht="18" customHeight="1" x14ac:dyDescent="0.2">
      <c r="A12" s="375" t="s">
        <v>360</v>
      </c>
      <c r="B12" s="375"/>
      <c r="C12" s="375"/>
      <c r="D12" s="375"/>
      <c r="E12" s="375"/>
      <c r="F12" s="375"/>
      <c r="G12" s="416"/>
      <c r="H12" s="416"/>
      <c r="I12" s="416"/>
      <c r="J12" s="416"/>
      <c r="K12" s="416"/>
      <c r="L12" s="416"/>
      <c r="M12" s="416"/>
      <c r="N12" s="416"/>
      <c r="O12" s="416"/>
      <c r="P12" s="416"/>
      <c r="Q12" s="416"/>
      <c r="R12" s="416"/>
      <c r="S12" s="416"/>
      <c r="T12" s="416"/>
      <c r="U12" s="416"/>
    </row>
    <row r="13" spans="1:21" ht="18" customHeight="1" x14ac:dyDescent="0.2">
      <c r="A13" s="375"/>
      <c r="B13" s="375"/>
      <c r="C13" s="375"/>
      <c r="D13" s="375"/>
      <c r="E13" s="375"/>
      <c r="F13" s="375"/>
      <c r="G13" s="416"/>
      <c r="H13" s="416"/>
      <c r="I13" s="416"/>
      <c r="J13" s="416"/>
      <c r="K13" s="416"/>
      <c r="L13" s="416"/>
      <c r="M13" s="416"/>
      <c r="N13" s="416"/>
      <c r="O13" s="416"/>
      <c r="P13" s="416"/>
      <c r="Q13" s="416"/>
      <c r="R13" s="416"/>
      <c r="S13" s="416"/>
      <c r="T13" s="416"/>
      <c r="U13" s="416"/>
    </row>
    <row r="14" spans="1:21" ht="18.75" customHeight="1" x14ac:dyDescent="0.2">
      <c r="A14" s="375" t="s">
        <v>412</v>
      </c>
      <c r="B14" s="375"/>
      <c r="C14" s="375"/>
      <c r="D14" s="375"/>
      <c r="E14" s="375"/>
      <c r="F14" s="375"/>
      <c r="G14" s="375"/>
      <c r="H14" s="375"/>
      <c r="I14" s="417"/>
      <c r="J14" s="417"/>
      <c r="K14" s="417"/>
      <c r="L14" s="417"/>
      <c r="M14" s="417"/>
      <c r="N14" s="417"/>
      <c r="O14" s="417"/>
      <c r="P14" s="417"/>
      <c r="Q14" s="417"/>
      <c r="R14" s="417"/>
      <c r="S14" s="417"/>
      <c r="T14" s="417"/>
      <c r="U14" s="417"/>
    </row>
    <row r="15" spans="1:21" ht="18" customHeight="1" x14ac:dyDescent="0.2">
      <c r="A15" s="375" t="s">
        <v>361</v>
      </c>
      <c r="B15" s="375"/>
      <c r="C15" s="375"/>
      <c r="D15" s="375"/>
      <c r="E15" s="375"/>
      <c r="F15" s="375"/>
      <c r="G15" s="375"/>
      <c r="H15" s="375"/>
      <c r="I15" s="375"/>
      <c r="J15" s="375"/>
      <c r="K15" s="375"/>
      <c r="L15" s="375"/>
      <c r="M15" s="375"/>
      <c r="N15" s="375"/>
      <c r="O15" s="375"/>
      <c r="P15" s="375"/>
      <c r="Q15" s="185"/>
      <c r="R15" s="168" t="s">
        <v>317</v>
      </c>
      <c r="S15" s="174" t="s">
        <v>320</v>
      </c>
      <c r="T15" s="168" t="s">
        <v>317</v>
      </c>
      <c r="U15" s="167" t="s">
        <v>319</v>
      </c>
    </row>
    <row r="16" spans="1:21" ht="18" customHeight="1" x14ac:dyDescent="0.2">
      <c r="A16" s="184"/>
      <c r="B16" s="359" t="s">
        <v>362</v>
      </c>
      <c r="C16" s="359"/>
      <c r="D16" s="359"/>
      <c r="E16" s="359"/>
      <c r="F16" s="360"/>
      <c r="G16" s="360"/>
      <c r="H16" s="360"/>
      <c r="I16" s="360"/>
      <c r="J16" s="360"/>
      <c r="K16" s="360"/>
      <c r="L16" s="360"/>
      <c r="M16" s="360"/>
      <c r="N16" s="360"/>
      <c r="O16" s="360"/>
      <c r="P16" s="360"/>
      <c r="Q16" s="360"/>
      <c r="R16" s="360"/>
      <c r="S16" s="360"/>
      <c r="T16" s="360"/>
      <c r="U16" s="360"/>
    </row>
    <row r="17" spans="1:21" ht="18" customHeight="1" x14ac:dyDescent="0.2">
      <c r="A17" s="184"/>
      <c r="B17" s="359" t="s">
        <v>363</v>
      </c>
      <c r="C17" s="359"/>
      <c r="D17" s="359"/>
      <c r="E17" s="359"/>
      <c r="F17" s="360"/>
      <c r="G17" s="360"/>
      <c r="H17" s="360"/>
      <c r="I17" s="360"/>
      <c r="J17" s="360"/>
      <c r="K17" s="360"/>
      <c r="L17" s="360"/>
      <c r="M17" s="360"/>
      <c r="N17" s="360"/>
      <c r="O17" s="360"/>
      <c r="P17" s="360"/>
      <c r="Q17" s="360"/>
      <c r="R17" s="360"/>
      <c r="S17" s="360"/>
      <c r="T17" s="360"/>
      <c r="U17" s="360"/>
    </row>
    <row r="18" spans="1:21" ht="10.5" customHeight="1" x14ac:dyDescent="0.2">
      <c r="A18" s="165"/>
      <c r="B18" s="165"/>
      <c r="C18" s="165"/>
      <c r="D18" s="164"/>
      <c r="E18" s="164"/>
      <c r="F18" s="164"/>
      <c r="G18" s="164"/>
      <c r="H18" s="164"/>
      <c r="I18" s="164"/>
      <c r="J18" s="164"/>
      <c r="K18" s="163"/>
      <c r="L18" s="165"/>
      <c r="M18" s="165"/>
      <c r="N18" s="164"/>
      <c r="O18" s="164"/>
      <c r="P18" s="164"/>
      <c r="Q18" s="164"/>
      <c r="R18" s="164"/>
      <c r="S18" s="164"/>
      <c r="T18" s="164"/>
      <c r="U18" s="163"/>
    </row>
    <row r="19" spans="1:21" ht="18" customHeight="1" x14ac:dyDescent="0.2">
      <c r="A19" s="359" t="s">
        <v>364</v>
      </c>
      <c r="B19" s="359"/>
      <c r="C19" s="359"/>
      <c r="D19" s="360"/>
      <c r="E19" s="360"/>
      <c r="F19" s="360"/>
      <c r="G19" s="360"/>
      <c r="H19" s="360"/>
      <c r="I19" s="360"/>
      <c r="J19" s="360"/>
      <c r="K19" s="360"/>
      <c r="L19" s="360"/>
      <c r="M19" s="360"/>
      <c r="N19" s="360"/>
      <c r="O19" s="360"/>
      <c r="P19" s="360"/>
      <c r="Q19" s="360"/>
      <c r="R19" s="360"/>
      <c r="S19" s="360"/>
      <c r="T19" s="360"/>
      <c r="U19" s="360"/>
    </row>
    <row r="20" spans="1:21" ht="18" customHeight="1" x14ac:dyDescent="0.2">
      <c r="A20" s="359" t="s">
        <v>365</v>
      </c>
      <c r="B20" s="359"/>
      <c r="C20" s="359"/>
      <c r="D20" s="360"/>
      <c r="E20" s="360"/>
      <c r="F20" s="360"/>
      <c r="G20" s="360"/>
      <c r="H20" s="360"/>
      <c r="I20" s="360"/>
      <c r="J20" s="360"/>
      <c r="K20" s="360"/>
      <c r="L20" s="360"/>
      <c r="M20" s="360"/>
      <c r="N20" s="360"/>
      <c r="O20" s="360"/>
      <c r="P20" s="360"/>
      <c r="Q20" s="360"/>
      <c r="R20" s="360"/>
      <c r="S20" s="360"/>
      <c r="T20" s="360"/>
      <c r="U20" s="360"/>
    </row>
    <row r="21" spans="1:21" ht="18" customHeight="1" x14ac:dyDescent="0.2">
      <c r="A21" s="359" t="s">
        <v>366</v>
      </c>
      <c r="B21" s="359"/>
      <c r="C21" s="359"/>
      <c r="D21" s="359"/>
      <c r="E21" s="359"/>
      <c r="F21" s="359"/>
      <c r="G21" s="359"/>
      <c r="H21" s="360"/>
      <c r="I21" s="360"/>
      <c r="J21" s="360"/>
      <c r="K21" s="360"/>
      <c r="L21" s="360"/>
      <c r="M21" s="360"/>
      <c r="N21" s="360"/>
      <c r="O21" s="360"/>
      <c r="P21" s="360"/>
      <c r="Q21" s="360"/>
      <c r="R21" s="360"/>
      <c r="S21" s="360"/>
      <c r="T21" s="360"/>
      <c r="U21" s="360"/>
    </row>
    <row r="22" spans="1:21" ht="10.5" customHeight="1" x14ac:dyDescent="0.2">
      <c r="A22" s="165"/>
      <c r="B22" s="165"/>
      <c r="C22" s="165"/>
      <c r="D22" s="165"/>
      <c r="E22" s="165"/>
      <c r="F22" s="165"/>
      <c r="G22" s="165"/>
      <c r="H22" s="184"/>
      <c r="I22" s="184"/>
      <c r="J22" s="184"/>
      <c r="K22" s="166"/>
      <c r="L22" s="166"/>
      <c r="M22" s="166"/>
      <c r="N22" s="166"/>
      <c r="O22" s="184"/>
      <c r="P22" s="184"/>
      <c r="Q22" s="184"/>
      <c r="R22" s="184"/>
      <c r="S22" s="184"/>
      <c r="T22" s="184"/>
      <c r="U22" s="184"/>
    </row>
    <row r="23" spans="1:21" ht="18" customHeight="1" x14ac:dyDescent="0.2">
      <c r="A23" s="359" t="s">
        <v>367</v>
      </c>
      <c r="B23" s="359"/>
      <c r="C23" s="359"/>
      <c r="D23" s="359"/>
      <c r="E23" s="359"/>
      <c r="F23" s="359"/>
      <c r="G23" s="168" t="s">
        <v>317</v>
      </c>
      <c r="H23" s="359" t="s">
        <v>368</v>
      </c>
      <c r="I23" s="359"/>
      <c r="J23" s="359"/>
      <c r="K23" s="359"/>
      <c r="L23" s="168" t="s">
        <v>317</v>
      </c>
      <c r="M23" s="359" t="s">
        <v>369</v>
      </c>
      <c r="N23" s="359"/>
      <c r="O23" s="359"/>
      <c r="P23" s="359"/>
      <c r="Q23" s="168" t="s">
        <v>317</v>
      </c>
      <c r="R23" s="359" t="s">
        <v>370</v>
      </c>
      <c r="S23" s="359"/>
      <c r="T23" s="359"/>
      <c r="U23" s="359"/>
    </row>
    <row r="24" spans="1:21" ht="18" customHeight="1" x14ac:dyDescent="0.2">
      <c r="A24" s="165"/>
      <c r="B24" s="165"/>
      <c r="C24" s="165"/>
      <c r="D24" s="165"/>
      <c r="E24" s="165"/>
      <c r="F24" s="165"/>
      <c r="G24" s="168" t="s">
        <v>317</v>
      </c>
      <c r="H24" s="359" t="s">
        <v>371</v>
      </c>
      <c r="I24" s="359"/>
      <c r="J24" s="359"/>
      <c r="K24" s="359"/>
      <c r="L24" s="168" t="s">
        <v>317</v>
      </c>
      <c r="M24" s="359" t="s">
        <v>372</v>
      </c>
      <c r="N24" s="359"/>
      <c r="O24" s="359"/>
      <c r="P24" s="359"/>
      <c r="Q24" s="168" t="s">
        <v>317</v>
      </c>
      <c r="R24" s="359" t="s">
        <v>373</v>
      </c>
      <c r="S24" s="359"/>
      <c r="T24" s="359"/>
      <c r="U24" s="359"/>
    </row>
    <row r="25" spans="1:21" ht="18" customHeight="1" x14ac:dyDescent="0.2">
      <c r="A25" s="165"/>
      <c r="B25" s="165"/>
      <c r="C25" s="165"/>
      <c r="D25" s="165"/>
      <c r="E25" s="165"/>
      <c r="F25" s="165"/>
      <c r="G25" s="168" t="s">
        <v>317</v>
      </c>
      <c r="H25" s="359" t="s">
        <v>374</v>
      </c>
      <c r="I25" s="359"/>
      <c r="J25" s="359"/>
      <c r="K25" s="359"/>
      <c r="L25" s="168" t="s">
        <v>317</v>
      </c>
      <c r="M25" s="359" t="s">
        <v>375</v>
      </c>
      <c r="N25" s="359"/>
      <c r="O25" s="359"/>
      <c r="P25" s="359"/>
      <c r="Q25" s="168" t="s">
        <v>317</v>
      </c>
      <c r="R25" s="360"/>
      <c r="S25" s="360"/>
      <c r="T25" s="360"/>
      <c r="U25" s="360"/>
    </row>
    <row r="26" spans="1:21" ht="10.5" customHeight="1" x14ac:dyDescent="0.2">
      <c r="A26" s="165"/>
      <c r="B26" s="165"/>
      <c r="C26" s="165"/>
      <c r="D26" s="165"/>
      <c r="E26" s="165"/>
      <c r="F26" s="165"/>
      <c r="G26" s="165"/>
      <c r="H26" s="184"/>
      <c r="I26" s="184"/>
      <c r="J26" s="184"/>
      <c r="K26" s="166"/>
      <c r="L26" s="166"/>
      <c r="M26" s="166"/>
      <c r="N26" s="166"/>
      <c r="O26" s="184"/>
      <c r="P26" s="184"/>
      <c r="Q26" s="184"/>
      <c r="R26" s="184"/>
      <c r="S26" s="184"/>
      <c r="T26" s="184"/>
      <c r="U26" s="184"/>
    </row>
    <row r="27" spans="1:21" ht="18" customHeight="1" x14ac:dyDescent="0.2">
      <c r="A27" s="359" t="s">
        <v>376</v>
      </c>
      <c r="B27" s="359"/>
      <c r="C27" s="359"/>
      <c r="D27" s="359"/>
      <c r="E27" s="359"/>
      <c r="F27" s="359"/>
      <c r="G27" s="359"/>
      <c r="H27" s="360"/>
      <c r="I27" s="360"/>
      <c r="J27" s="360"/>
      <c r="K27" s="360"/>
      <c r="L27" s="360"/>
      <c r="M27" s="360"/>
      <c r="N27" s="360"/>
      <c r="O27" s="360"/>
      <c r="P27" s="360"/>
      <c r="Q27" s="360"/>
      <c r="R27" s="360"/>
      <c r="S27" s="360"/>
      <c r="T27" s="360"/>
      <c r="U27" s="360"/>
    </row>
    <row r="28" spans="1:21" ht="18" customHeight="1" x14ac:dyDescent="0.2">
      <c r="A28" s="359"/>
      <c r="B28" s="359"/>
      <c r="C28" s="359"/>
      <c r="D28" s="359"/>
      <c r="E28" s="359"/>
      <c r="F28" s="359"/>
      <c r="G28" s="359"/>
      <c r="H28" s="360"/>
      <c r="I28" s="360"/>
      <c r="J28" s="360"/>
      <c r="K28" s="360"/>
      <c r="L28" s="360"/>
      <c r="M28" s="360"/>
      <c r="N28" s="360"/>
      <c r="O28" s="360"/>
      <c r="P28" s="360"/>
      <c r="Q28" s="360"/>
      <c r="R28" s="360"/>
      <c r="S28" s="360"/>
      <c r="T28" s="360"/>
      <c r="U28" s="360"/>
    </row>
    <row r="29" spans="1:21" ht="10.5" customHeight="1" x14ac:dyDescent="0.2">
      <c r="A29" s="165"/>
      <c r="B29" s="165"/>
      <c r="C29" s="165"/>
      <c r="D29" s="165"/>
      <c r="E29" s="165"/>
      <c r="F29" s="165"/>
      <c r="G29" s="165"/>
      <c r="H29" s="184"/>
      <c r="I29" s="184"/>
      <c r="J29" s="184"/>
      <c r="K29" s="166"/>
      <c r="L29" s="166"/>
      <c r="M29" s="166"/>
      <c r="N29" s="166"/>
      <c r="O29" s="184"/>
      <c r="P29" s="184"/>
      <c r="Q29" s="184"/>
      <c r="R29" s="184"/>
      <c r="S29" s="184"/>
      <c r="T29" s="184"/>
      <c r="U29" s="184"/>
    </row>
    <row r="30" spans="1:21" ht="18" customHeight="1" x14ac:dyDescent="0.2">
      <c r="A30" s="359" t="s">
        <v>377</v>
      </c>
      <c r="B30" s="359"/>
      <c r="C30" s="359"/>
      <c r="D30" s="359"/>
      <c r="E30" s="359"/>
      <c r="F30" s="359"/>
      <c r="G30" s="359"/>
      <c r="H30" s="360"/>
      <c r="I30" s="360"/>
      <c r="J30" s="360"/>
      <c r="K30" s="360"/>
      <c r="L30" s="360"/>
      <c r="M30" s="360"/>
      <c r="N30" s="360"/>
      <c r="O30" s="360"/>
      <c r="P30" s="360"/>
      <c r="Q30" s="360"/>
      <c r="R30" s="360"/>
      <c r="S30" s="360"/>
      <c r="T30" s="360"/>
      <c r="U30" s="360"/>
    </row>
    <row r="31" spans="1:21" ht="18" customHeight="1" x14ac:dyDescent="0.2">
      <c r="A31" s="359"/>
      <c r="B31" s="359"/>
      <c r="C31" s="359"/>
      <c r="D31" s="359"/>
      <c r="E31" s="359"/>
      <c r="F31" s="359"/>
      <c r="G31" s="359"/>
      <c r="H31" s="360"/>
      <c r="I31" s="360"/>
      <c r="J31" s="360"/>
      <c r="K31" s="360"/>
      <c r="L31" s="360"/>
      <c r="M31" s="360"/>
      <c r="N31" s="360"/>
      <c r="O31" s="360"/>
      <c r="P31" s="360"/>
      <c r="Q31" s="360"/>
      <c r="R31" s="360"/>
      <c r="S31" s="360"/>
      <c r="T31" s="360"/>
      <c r="U31" s="360"/>
    </row>
    <row r="32" spans="1:21" ht="10.5" customHeight="1" x14ac:dyDescent="0.2">
      <c r="A32" s="165"/>
      <c r="B32" s="165"/>
      <c r="C32" s="165"/>
      <c r="D32" s="164"/>
      <c r="E32" s="164"/>
      <c r="F32" s="164"/>
      <c r="G32" s="164"/>
      <c r="H32" s="164"/>
      <c r="I32" s="164"/>
      <c r="J32" s="164"/>
      <c r="K32" s="163"/>
      <c r="L32" s="165"/>
      <c r="M32" s="165"/>
      <c r="N32" s="164"/>
      <c r="O32" s="164"/>
      <c r="P32" s="164"/>
      <c r="Q32" s="164"/>
      <c r="R32" s="164"/>
      <c r="S32" s="164"/>
      <c r="T32" s="164"/>
      <c r="U32" s="163"/>
    </row>
    <row r="33" spans="1:21" ht="18" customHeight="1" x14ac:dyDescent="0.2">
      <c r="A33" s="372" t="s">
        <v>378</v>
      </c>
      <c r="B33" s="372"/>
      <c r="C33" s="372"/>
      <c r="D33" s="372"/>
      <c r="E33" s="372"/>
      <c r="F33" s="362"/>
      <c r="G33" s="362"/>
      <c r="H33" s="362"/>
      <c r="I33" s="362"/>
      <c r="J33" s="362"/>
      <c r="K33" s="362"/>
      <c r="L33" s="362"/>
      <c r="M33" s="362"/>
      <c r="N33" s="362"/>
      <c r="O33" s="362"/>
      <c r="P33" s="362"/>
      <c r="Q33" s="362"/>
      <c r="R33" s="362"/>
      <c r="S33" s="362"/>
      <c r="T33" s="362"/>
      <c r="U33" s="362"/>
    </row>
    <row r="34" spans="1:21" ht="18" customHeight="1" x14ac:dyDescent="0.2">
      <c r="A34" s="372"/>
      <c r="B34" s="372"/>
      <c r="C34" s="372"/>
      <c r="D34" s="372"/>
      <c r="E34" s="372"/>
      <c r="F34" s="362"/>
      <c r="G34" s="362"/>
      <c r="H34" s="362"/>
      <c r="I34" s="362"/>
      <c r="J34" s="362"/>
      <c r="K34" s="362"/>
      <c r="L34" s="362"/>
      <c r="M34" s="362"/>
      <c r="N34" s="362"/>
      <c r="O34" s="362"/>
      <c r="P34" s="362"/>
      <c r="Q34" s="362"/>
      <c r="R34" s="362"/>
      <c r="S34" s="362"/>
      <c r="T34" s="362"/>
      <c r="U34" s="362"/>
    </row>
    <row r="35" spans="1:21" ht="18" customHeight="1" x14ac:dyDescent="0.2">
      <c r="A35" s="372"/>
      <c r="B35" s="372"/>
      <c r="C35" s="372"/>
      <c r="D35" s="372"/>
      <c r="E35" s="372"/>
      <c r="F35" s="362"/>
      <c r="G35" s="362"/>
      <c r="H35" s="362"/>
      <c r="I35" s="362"/>
      <c r="J35" s="362"/>
      <c r="K35" s="362"/>
      <c r="L35" s="362"/>
      <c r="M35" s="362"/>
      <c r="N35" s="362"/>
      <c r="O35" s="362"/>
      <c r="P35" s="362"/>
      <c r="Q35" s="362"/>
      <c r="R35" s="362"/>
      <c r="S35" s="362"/>
      <c r="T35" s="362"/>
      <c r="U35" s="362"/>
    </row>
    <row r="36" spans="1:21" ht="10.5" customHeight="1" x14ac:dyDescent="0.2">
      <c r="A36" s="161"/>
      <c r="B36" s="161"/>
      <c r="C36" s="161"/>
      <c r="D36" s="161"/>
      <c r="E36" s="161"/>
      <c r="F36" s="186"/>
      <c r="G36" s="186"/>
      <c r="H36" s="186"/>
      <c r="I36" s="186"/>
      <c r="J36" s="186"/>
      <c r="K36" s="186"/>
      <c r="L36" s="186"/>
      <c r="M36" s="186"/>
      <c r="N36" s="186"/>
      <c r="O36" s="186"/>
      <c r="P36" s="186"/>
      <c r="Q36" s="186"/>
      <c r="R36" s="186"/>
      <c r="S36" s="186"/>
      <c r="T36" s="186"/>
      <c r="U36" s="186"/>
    </row>
    <row r="37" spans="1:21" ht="9.75" customHeight="1" x14ac:dyDescent="0.2">
      <c r="A37" s="161"/>
      <c r="B37" s="161"/>
      <c r="C37" s="161"/>
      <c r="D37" s="161"/>
      <c r="E37" s="161"/>
      <c r="F37" s="186"/>
      <c r="G37" s="186"/>
      <c r="H37" s="186"/>
      <c r="I37" s="186"/>
      <c r="J37" s="186"/>
      <c r="K37" s="186"/>
      <c r="L37" s="186"/>
      <c r="M37" s="186"/>
      <c r="N37" s="186"/>
      <c r="O37" s="186"/>
      <c r="P37" s="186"/>
      <c r="Q37" s="186"/>
      <c r="R37" s="186"/>
      <c r="S37" s="186"/>
      <c r="T37" s="186"/>
      <c r="U37" s="186"/>
    </row>
    <row r="38" spans="1:21" s="23" customFormat="1" ht="18" customHeight="1" x14ac:dyDescent="0.25">
      <c r="A38" s="354" t="s">
        <v>315</v>
      </c>
      <c r="B38" s="354"/>
      <c r="C38" s="354"/>
      <c r="D38" s="354"/>
      <c r="E38" s="354"/>
      <c r="F38" s="354"/>
      <c r="G38" s="354"/>
      <c r="H38" s="354"/>
      <c r="I38" s="354"/>
      <c r="J38" s="354"/>
      <c r="K38" s="354"/>
      <c r="L38" s="354"/>
      <c r="M38" s="356" t="s">
        <v>314</v>
      </c>
      <c r="N38" s="356"/>
      <c r="O38" s="357"/>
      <c r="P38" s="357"/>
      <c r="Q38" s="357"/>
      <c r="R38" s="357"/>
      <c r="S38" s="152" t="s">
        <v>313</v>
      </c>
      <c r="T38" s="358"/>
      <c r="U38" s="358"/>
    </row>
    <row r="39" spans="1:21" s="23" customFormat="1" ht="18" customHeight="1" x14ac:dyDescent="0.25">
      <c r="A39" s="354"/>
      <c r="B39" s="354"/>
      <c r="C39" s="354"/>
      <c r="D39" s="354"/>
      <c r="E39" s="354"/>
      <c r="F39" s="354"/>
      <c r="G39" s="354"/>
      <c r="H39" s="354"/>
      <c r="I39" s="354"/>
      <c r="J39" s="354"/>
      <c r="K39" s="354"/>
      <c r="L39" s="354"/>
      <c r="M39" s="187"/>
      <c r="N39" s="187"/>
      <c r="O39" s="188"/>
      <c r="P39" s="189"/>
      <c r="Q39" s="190"/>
      <c r="R39" s="190"/>
      <c r="S39" s="190"/>
      <c r="T39" s="190"/>
      <c r="U39" s="190"/>
    </row>
    <row r="40" spans="1:21" s="23" customFormat="1" ht="18" customHeight="1" x14ac:dyDescent="0.25">
      <c r="A40" s="354" t="s">
        <v>379</v>
      </c>
      <c r="B40" s="354"/>
      <c r="C40" s="354"/>
      <c r="D40" s="354"/>
      <c r="E40" s="354"/>
      <c r="F40" s="354"/>
      <c r="G40" s="354"/>
      <c r="H40" s="354"/>
      <c r="I40" s="354"/>
      <c r="J40" s="354"/>
      <c r="K40" s="354"/>
      <c r="L40" s="354"/>
      <c r="M40" s="356" t="s">
        <v>314</v>
      </c>
      <c r="N40" s="356"/>
      <c r="O40" s="357"/>
      <c r="P40" s="357"/>
      <c r="Q40" s="357"/>
      <c r="R40" s="357"/>
      <c r="S40" s="152" t="s">
        <v>313</v>
      </c>
      <c r="T40" s="358"/>
      <c r="U40" s="358"/>
    </row>
    <row r="41" spans="1:21" ht="18" customHeight="1" x14ac:dyDescent="0.2">
      <c r="A41" s="354"/>
      <c r="B41" s="354"/>
      <c r="C41" s="354"/>
      <c r="D41" s="354"/>
      <c r="E41" s="354"/>
      <c r="F41" s="354"/>
      <c r="G41" s="354"/>
      <c r="H41" s="354"/>
      <c r="I41" s="354"/>
      <c r="J41" s="354"/>
      <c r="K41" s="354"/>
      <c r="L41" s="354"/>
      <c r="M41" s="186"/>
      <c r="N41" s="186"/>
      <c r="O41" s="186"/>
      <c r="P41" s="186"/>
      <c r="Q41" s="186"/>
      <c r="R41" s="186"/>
      <c r="S41" s="186"/>
      <c r="T41" s="186"/>
      <c r="U41" s="186"/>
    </row>
    <row r="42" spans="1:21" s="23" customFormat="1" ht="18" customHeight="1" x14ac:dyDescent="0.25">
      <c r="A42" s="354" t="s">
        <v>380</v>
      </c>
      <c r="B42" s="354"/>
      <c r="C42" s="354"/>
      <c r="D42" s="354"/>
      <c r="E42" s="354"/>
      <c r="F42" s="354"/>
      <c r="G42" s="354"/>
      <c r="H42" s="354"/>
      <c r="I42" s="354"/>
      <c r="J42" s="354"/>
      <c r="K42" s="354"/>
      <c r="L42" s="354"/>
      <c r="M42" s="356" t="s">
        <v>314</v>
      </c>
      <c r="N42" s="356"/>
      <c r="O42" s="357"/>
      <c r="P42" s="357"/>
      <c r="Q42" s="357"/>
      <c r="R42" s="357"/>
      <c r="S42" s="152" t="s">
        <v>313</v>
      </c>
      <c r="T42" s="358"/>
      <c r="U42" s="358"/>
    </row>
    <row r="43" spans="1:21" ht="18" customHeight="1" x14ac:dyDescent="0.2">
      <c r="A43" s="354"/>
      <c r="B43" s="354"/>
      <c r="C43" s="354"/>
      <c r="D43" s="354"/>
      <c r="E43" s="354"/>
      <c r="F43" s="354"/>
      <c r="G43" s="354"/>
      <c r="H43" s="354"/>
      <c r="I43" s="354"/>
      <c r="J43" s="354"/>
      <c r="K43" s="354"/>
      <c r="L43" s="354"/>
      <c r="M43" s="186"/>
      <c r="N43" s="186"/>
      <c r="O43" s="186"/>
      <c r="P43" s="186"/>
      <c r="Q43" s="186"/>
      <c r="R43" s="186"/>
      <c r="S43" s="186"/>
      <c r="T43" s="186"/>
      <c r="U43" s="186"/>
    </row>
    <row r="44" spans="1:21" ht="13.15" customHeight="1" x14ac:dyDescent="0.2">
      <c r="A44" s="142"/>
      <c r="B44" s="142"/>
      <c r="C44" s="142"/>
      <c r="D44" s="142"/>
      <c r="E44" s="142"/>
      <c r="F44" s="142"/>
      <c r="G44" s="142"/>
      <c r="H44" s="142"/>
      <c r="I44" s="142"/>
      <c r="J44" s="142"/>
      <c r="K44" s="142"/>
      <c r="L44" s="142"/>
      <c r="M44" s="142"/>
      <c r="N44" s="142"/>
      <c r="O44" s="142"/>
      <c r="P44" s="142"/>
      <c r="Q44" s="142"/>
      <c r="R44" s="142"/>
      <c r="S44" s="142"/>
      <c r="T44" s="142"/>
      <c r="U44" s="142"/>
    </row>
    <row r="45" spans="1:21" ht="13.15" customHeight="1" x14ac:dyDescent="0.2">
      <c r="A45" s="142"/>
      <c r="B45" s="142"/>
      <c r="C45" s="142"/>
      <c r="D45" s="142"/>
      <c r="E45" s="142"/>
      <c r="F45" s="142"/>
      <c r="G45" s="142"/>
      <c r="H45" s="142"/>
      <c r="I45" s="142"/>
      <c r="J45" s="142"/>
      <c r="K45" s="142"/>
      <c r="L45" s="142"/>
      <c r="M45" s="142"/>
      <c r="N45" s="142"/>
      <c r="O45" s="142"/>
      <c r="P45" s="142"/>
      <c r="Q45" s="142"/>
      <c r="R45" s="142"/>
      <c r="S45" s="142"/>
      <c r="T45" s="142"/>
      <c r="U45" s="142"/>
    </row>
    <row r="46" spans="1:21" ht="13.15" customHeight="1" x14ac:dyDescent="0.2">
      <c r="A46" s="142"/>
      <c r="B46" s="142"/>
      <c r="C46" s="142"/>
      <c r="D46" s="142"/>
      <c r="E46" s="142"/>
      <c r="F46" s="142"/>
      <c r="G46" s="142"/>
      <c r="H46" s="142"/>
      <c r="I46" s="142"/>
      <c r="J46" s="142"/>
      <c r="K46" s="142"/>
      <c r="L46" s="142"/>
      <c r="M46" s="142"/>
      <c r="N46" s="142"/>
      <c r="O46" s="142"/>
      <c r="P46" s="142"/>
      <c r="Q46" s="142"/>
      <c r="R46" s="142"/>
      <c r="S46" s="142"/>
      <c r="T46" s="142"/>
      <c r="U46" s="142"/>
    </row>
    <row r="47" spans="1:21" ht="13.15" customHeight="1" x14ac:dyDescent="0.2">
      <c r="A47" s="142"/>
      <c r="B47" s="142"/>
      <c r="C47" s="142"/>
      <c r="D47" s="142"/>
      <c r="E47" s="142"/>
      <c r="F47" s="142"/>
      <c r="G47" s="142"/>
      <c r="H47" s="142"/>
      <c r="I47" s="142"/>
      <c r="J47" s="142"/>
      <c r="K47" s="142"/>
      <c r="L47" s="142"/>
      <c r="M47" s="142"/>
      <c r="N47" s="142"/>
      <c r="O47" s="142"/>
      <c r="P47" s="142"/>
      <c r="Q47" s="142"/>
      <c r="R47" s="142"/>
      <c r="S47" s="142"/>
      <c r="T47" s="142"/>
      <c r="U47" s="142"/>
    </row>
    <row r="48" spans="1:21" ht="13.15" customHeight="1" x14ac:dyDescent="0.2">
      <c r="A48" s="142"/>
      <c r="B48" s="142"/>
      <c r="C48" s="142"/>
      <c r="D48" s="142"/>
      <c r="E48" s="142"/>
      <c r="F48" s="142"/>
      <c r="G48" s="142"/>
      <c r="H48" s="142"/>
      <c r="I48" s="142"/>
      <c r="J48" s="142"/>
      <c r="K48" s="142"/>
      <c r="L48" s="142"/>
      <c r="M48" s="142"/>
      <c r="N48" s="142"/>
      <c r="O48" s="142"/>
      <c r="P48" s="142"/>
      <c r="Q48" s="142"/>
      <c r="R48" s="142"/>
      <c r="S48" s="142"/>
      <c r="T48" s="142"/>
      <c r="U48" s="142"/>
    </row>
    <row r="49" spans="1:21" ht="13.15" customHeight="1" x14ac:dyDescent="0.2">
      <c r="A49" s="142"/>
      <c r="B49" s="142"/>
      <c r="C49" s="142"/>
      <c r="D49" s="142"/>
      <c r="E49" s="142"/>
      <c r="F49" s="142"/>
      <c r="G49" s="142"/>
      <c r="H49" s="142"/>
      <c r="I49" s="142"/>
      <c r="J49" s="142"/>
      <c r="K49" s="142"/>
      <c r="L49" s="142"/>
      <c r="M49" s="142"/>
      <c r="N49" s="142"/>
      <c r="O49" s="142"/>
      <c r="P49" s="142"/>
      <c r="Q49" s="142"/>
      <c r="R49" s="142"/>
      <c r="S49" s="142"/>
      <c r="T49" s="142"/>
      <c r="U49" s="142"/>
    </row>
    <row r="50" spans="1:21" ht="13.15" customHeight="1" x14ac:dyDescent="0.2">
      <c r="A50" s="142"/>
      <c r="B50" s="142"/>
      <c r="C50" s="142"/>
      <c r="D50" s="142"/>
      <c r="E50" s="142"/>
      <c r="F50" s="142"/>
      <c r="G50" s="142"/>
      <c r="H50" s="142"/>
      <c r="I50" s="142"/>
      <c r="J50" s="142"/>
      <c r="K50" s="142"/>
      <c r="L50" s="142"/>
      <c r="M50" s="142"/>
      <c r="N50" s="142"/>
      <c r="O50" s="142"/>
      <c r="P50" s="142"/>
      <c r="Q50" s="142"/>
      <c r="R50" s="142"/>
      <c r="S50" s="142"/>
      <c r="T50" s="142"/>
      <c r="U50" s="142"/>
    </row>
    <row r="51" spans="1:21" ht="13.15" customHeight="1" x14ac:dyDescent="0.2"/>
    <row r="52" spans="1:21" ht="13.15" customHeight="1" x14ac:dyDescent="0.2"/>
    <row r="53" spans="1:21" ht="13.15" customHeight="1" x14ac:dyDescent="0.2"/>
    <row r="54" spans="1:21" ht="13.15" customHeight="1" x14ac:dyDescent="0.2"/>
    <row r="55" spans="1:21" ht="13.15" customHeight="1" x14ac:dyDescent="0.2"/>
    <row r="56" spans="1:21" ht="13.15" customHeight="1" x14ac:dyDescent="0.2"/>
    <row r="57" spans="1:21" ht="13.15" customHeight="1" x14ac:dyDescent="0.2"/>
    <row r="58" spans="1:21" ht="13.15" customHeight="1" x14ac:dyDescent="0.2"/>
    <row r="59" spans="1:21" ht="13.15" customHeight="1" x14ac:dyDescent="0.2"/>
    <row r="60" spans="1:21" ht="13.15" customHeight="1" x14ac:dyDescent="0.2"/>
    <row r="61" spans="1:21" ht="13.15" customHeight="1" x14ac:dyDescent="0.2"/>
    <row r="62" spans="1:21" ht="13.15" customHeight="1" x14ac:dyDescent="0.2"/>
    <row r="63" spans="1:21" ht="13.15" customHeight="1" x14ac:dyDescent="0.2"/>
    <row r="64" spans="1:21"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sheetData>
  <mergeCells count="64">
    <mergeCell ref="A40:L41"/>
    <mergeCell ref="M40:N40"/>
    <mergeCell ref="O40:R40"/>
    <mergeCell ref="T40:U40"/>
    <mergeCell ref="A42:L43"/>
    <mergeCell ref="M42:N42"/>
    <mergeCell ref="O42:R42"/>
    <mergeCell ref="T42:U42"/>
    <mergeCell ref="A33:E35"/>
    <mergeCell ref="F33:U33"/>
    <mergeCell ref="F34:U34"/>
    <mergeCell ref="F35:U35"/>
    <mergeCell ref="A38:L39"/>
    <mergeCell ref="M38:N38"/>
    <mergeCell ref="O38:R38"/>
    <mergeCell ref="T38:U38"/>
    <mergeCell ref="A27:G28"/>
    <mergeCell ref="H27:U27"/>
    <mergeCell ref="H28:U28"/>
    <mergeCell ref="A30:G31"/>
    <mergeCell ref="H30:U30"/>
    <mergeCell ref="H31:U31"/>
    <mergeCell ref="H24:K24"/>
    <mergeCell ref="M24:P24"/>
    <mergeCell ref="R24:U24"/>
    <mergeCell ref="H25:K25"/>
    <mergeCell ref="M25:P25"/>
    <mergeCell ref="R25:U25"/>
    <mergeCell ref="A21:G21"/>
    <mergeCell ref="H21:U21"/>
    <mergeCell ref="A23:F23"/>
    <mergeCell ref="H23:K23"/>
    <mergeCell ref="M23:P23"/>
    <mergeCell ref="R23:U23"/>
    <mergeCell ref="B17:E17"/>
    <mergeCell ref="F17:U17"/>
    <mergeCell ref="A19:C19"/>
    <mergeCell ref="D19:U19"/>
    <mergeCell ref="A20:C20"/>
    <mergeCell ref="D20:U20"/>
    <mergeCell ref="A12:F13"/>
    <mergeCell ref="G12:U12"/>
    <mergeCell ref="G13:U13"/>
    <mergeCell ref="A15:P15"/>
    <mergeCell ref="B16:E16"/>
    <mergeCell ref="F16:U16"/>
    <mergeCell ref="A14:H14"/>
    <mergeCell ref="I14:U14"/>
    <mergeCell ref="A11:E11"/>
    <mergeCell ref="F11:U11"/>
    <mergeCell ref="A1:K1"/>
    <mergeCell ref="A3:C3"/>
    <mergeCell ref="D3:J3"/>
    <mergeCell ref="L3:N3"/>
    <mergeCell ref="O3:U3"/>
    <mergeCell ref="A4:C4"/>
    <mergeCell ref="D4:J4"/>
    <mergeCell ref="L4:N4"/>
    <mergeCell ref="O4:U4"/>
    <mergeCell ref="A6:A8"/>
    <mergeCell ref="B6:T8"/>
    <mergeCell ref="U6:U8"/>
    <mergeCell ref="A10:E10"/>
    <mergeCell ref="F10:U10"/>
  </mergeCells>
  <pageMargins left="0.51181102362204722" right="0.51181102362204722" top="0.39370078740157483" bottom="0.39370078740157483" header="0.31496062992125984" footer="0.27559055118110237"/>
  <pageSetup paperSize="9" orientation="portrait" horizontalDpi="1200" verticalDpi="1200" r:id="rId1"/>
  <headerFooter alignWithMargins="0">
    <oddFooter>&amp;L&amp;8&amp;Z&amp;F - Stand 01.01.2017&amp;R&amp;8&amp;P von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68"/>
  <sheetViews>
    <sheetView view="pageLayout" zoomScaleNormal="100" workbookViewId="0">
      <selection sqref="A1:K1"/>
    </sheetView>
  </sheetViews>
  <sheetFormatPr baseColWidth="10" defaultRowHeight="12.75" x14ac:dyDescent="0.2"/>
  <cols>
    <col min="1" max="21" width="4" style="1" customWidth="1"/>
    <col min="22" max="181" width="11" style="1"/>
    <col min="182" max="182" width="36.375" style="1" customWidth="1"/>
    <col min="183" max="186" width="10.75" style="1" customWidth="1"/>
    <col min="187" max="187" width="13.25" style="1" customWidth="1"/>
    <col min="188" max="188" width="23.125" style="1" customWidth="1"/>
    <col min="189" max="189" width="1.375" style="1" customWidth="1"/>
    <col min="190" max="190" width="13" style="1" customWidth="1"/>
    <col min="191" max="191" width="13.125" style="1" customWidth="1"/>
    <col min="192" max="192" width="1.5" style="1" customWidth="1"/>
    <col min="193" max="193" width="13.125" style="1" customWidth="1"/>
    <col min="194" max="194" width="13.25" style="1" customWidth="1"/>
    <col min="195" max="195" width="23.125" style="1" customWidth="1"/>
    <col min="196" max="196" width="1.375" style="1" customWidth="1"/>
    <col min="197" max="197" width="13.125" style="1" customWidth="1"/>
    <col min="198" max="198" width="13.25" style="1" customWidth="1"/>
    <col min="199" max="199" width="1.5" style="1" customWidth="1"/>
    <col min="200" max="200" width="13.125" style="1" customWidth="1"/>
    <col min="201" max="201" width="13.25" style="1" customWidth="1"/>
    <col min="202" max="202" width="23.125" style="1" customWidth="1"/>
    <col min="203" max="437" width="11" style="1"/>
    <col min="438" max="438" width="36.375" style="1" customWidth="1"/>
    <col min="439" max="442" width="10.75" style="1" customWidth="1"/>
    <col min="443" max="443" width="13.25" style="1" customWidth="1"/>
    <col min="444" max="444" width="23.125" style="1" customWidth="1"/>
    <col min="445" max="445" width="1.375" style="1" customWidth="1"/>
    <col min="446" max="446" width="13" style="1" customWidth="1"/>
    <col min="447" max="447" width="13.125" style="1" customWidth="1"/>
    <col min="448" max="448" width="1.5" style="1" customWidth="1"/>
    <col min="449" max="449" width="13.125" style="1" customWidth="1"/>
    <col min="450" max="450" width="13.25" style="1" customWidth="1"/>
    <col min="451" max="451" width="23.125" style="1" customWidth="1"/>
    <col min="452" max="452" width="1.375" style="1" customWidth="1"/>
    <col min="453" max="453" width="13.125" style="1" customWidth="1"/>
    <col min="454" max="454" width="13.25" style="1" customWidth="1"/>
    <col min="455" max="455" width="1.5" style="1" customWidth="1"/>
    <col min="456" max="456" width="13.125" style="1" customWidth="1"/>
    <col min="457" max="457" width="13.25" style="1" customWidth="1"/>
    <col min="458" max="458" width="23.125" style="1" customWidth="1"/>
    <col min="459" max="693" width="11" style="1"/>
    <col min="694" max="694" width="36.375" style="1" customWidth="1"/>
    <col min="695" max="698" width="10.75" style="1" customWidth="1"/>
    <col min="699" max="699" width="13.25" style="1" customWidth="1"/>
    <col min="700" max="700" width="23.125" style="1" customWidth="1"/>
    <col min="701" max="701" width="1.375" style="1" customWidth="1"/>
    <col min="702" max="702" width="13" style="1" customWidth="1"/>
    <col min="703" max="703" width="13.125" style="1" customWidth="1"/>
    <col min="704" max="704" width="1.5" style="1" customWidth="1"/>
    <col min="705" max="705" width="13.125" style="1" customWidth="1"/>
    <col min="706" max="706" width="13.25" style="1" customWidth="1"/>
    <col min="707" max="707" width="23.125" style="1" customWidth="1"/>
    <col min="708" max="708" width="1.375" style="1" customWidth="1"/>
    <col min="709" max="709" width="13.125" style="1" customWidth="1"/>
    <col min="710" max="710" width="13.25" style="1" customWidth="1"/>
    <col min="711" max="711" width="1.5" style="1" customWidth="1"/>
    <col min="712" max="712" width="13.125" style="1" customWidth="1"/>
    <col min="713" max="713" width="13.25" style="1" customWidth="1"/>
    <col min="714" max="714" width="23.125" style="1" customWidth="1"/>
    <col min="715" max="949" width="11" style="1"/>
    <col min="950" max="950" width="36.375" style="1" customWidth="1"/>
    <col min="951" max="954" width="10.75" style="1" customWidth="1"/>
    <col min="955" max="955" width="13.25" style="1" customWidth="1"/>
    <col min="956" max="956" width="23.125" style="1" customWidth="1"/>
    <col min="957" max="957" width="1.375" style="1" customWidth="1"/>
    <col min="958" max="958" width="13" style="1" customWidth="1"/>
    <col min="959" max="959" width="13.125" style="1" customWidth="1"/>
    <col min="960" max="960" width="1.5" style="1" customWidth="1"/>
    <col min="961" max="961" width="13.125" style="1" customWidth="1"/>
    <col min="962" max="962" width="13.25" style="1" customWidth="1"/>
    <col min="963" max="963" width="23.125" style="1" customWidth="1"/>
    <col min="964" max="964" width="1.375" style="1" customWidth="1"/>
    <col min="965" max="965" width="13.125" style="1" customWidth="1"/>
    <col min="966" max="966" width="13.25" style="1" customWidth="1"/>
    <col min="967" max="967" width="1.5" style="1" customWidth="1"/>
    <col min="968" max="968" width="13.125" style="1" customWidth="1"/>
    <col min="969" max="969" width="13.25" style="1" customWidth="1"/>
    <col min="970" max="970" width="23.125" style="1" customWidth="1"/>
    <col min="971" max="1205" width="11" style="1"/>
    <col min="1206" max="1206" width="36.375" style="1" customWidth="1"/>
    <col min="1207" max="1210" width="10.75" style="1" customWidth="1"/>
    <col min="1211" max="1211" width="13.25" style="1" customWidth="1"/>
    <col min="1212" max="1212" width="23.125" style="1" customWidth="1"/>
    <col min="1213" max="1213" width="1.375" style="1" customWidth="1"/>
    <col min="1214" max="1214" width="13" style="1" customWidth="1"/>
    <col min="1215" max="1215" width="13.125" style="1" customWidth="1"/>
    <col min="1216" max="1216" width="1.5" style="1" customWidth="1"/>
    <col min="1217" max="1217" width="13.125" style="1" customWidth="1"/>
    <col min="1218" max="1218" width="13.25" style="1" customWidth="1"/>
    <col min="1219" max="1219" width="23.125" style="1" customWidth="1"/>
    <col min="1220" max="1220" width="1.375" style="1" customWidth="1"/>
    <col min="1221" max="1221" width="13.125" style="1" customWidth="1"/>
    <col min="1222" max="1222" width="13.25" style="1" customWidth="1"/>
    <col min="1223" max="1223" width="1.5" style="1" customWidth="1"/>
    <col min="1224" max="1224" width="13.125" style="1" customWidth="1"/>
    <col min="1225" max="1225" width="13.25" style="1" customWidth="1"/>
    <col min="1226" max="1226" width="23.125" style="1" customWidth="1"/>
    <col min="1227" max="1461" width="11" style="1"/>
    <col min="1462" max="1462" width="36.375" style="1" customWidth="1"/>
    <col min="1463" max="1466" width="10.75" style="1" customWidth="1"/>
    <col min="1467" max="1467" width="13.25" style="1" customWidth="1"/>
    <col min="1468" max="1468" width="23.125" style="1" customWidth="1"/>
    <col min="1469" max="1469" width="1.375" style="1" customWidth="1"/>
    <col min="1470" max="1470" width="13" style="1" customWidth="1"/>
    <col min="1471" max="1471" width="13.125" style="1" customWidth="1"/>
    <col min="1472" max="1472" width="1.5" style="1" customWidth="1"/>
    <col min="1473" max="1473" width="13.125" style="1" customWidth="1"/>
    <col min="1474" max="1474" width="13.25" style="1" customWidth="1"/>
    <col min="1475" max="1475" width="23.125" style="1" customWidth="1"/>
    <col min="1476" max="1476" width="1.375" style="1" customWidth="1"/>
    <col min="1477" max="1477" width="13.125" style="1" customWidth="1"/>
    <col min="1478" max="1478" width="13.25" style="1" customWidth="1"/>
    <col min="1479" max="1479" width="1.5" style="1" customWidth="1"/>
    <col min="1480" max="1480" width="13.125" style="1" customWidth="1"/>
    <col min="1481" max="1481" width="13.25" style="1" customWidth="1"/>
    <col min="1482" max="1482" width="23.125" style="1" customWidth="1"/>
    <col min="1483" max="1717" width="11" style="1"/>
    <col min="1718" max="1718" width="36.375" style="1" customWidth="1"/>
    <col min="1719" max="1722" width="10.75" style="1" customWidth="1"/>
    <col min="1723" max="1723" width="13.25" style="1" customWidth="1"/>
    <col min="1724" max="1724" width="23.125" style="1" customWidth="1"/>
    <col min="1725" max="1725" width="1.375" style="1" customWidth="1"/>
    <col min="1726" max="1726" width="13" style="1" customWidth="1"/>
    <col min="1727" max="1727" width="13.125" style="1" customWidth="1"/>
    <col min="1728" max="1728" width="1.5" style="1" customWidth="1"/>
    <col min="1729" max="1729" width="13.125" style="1" customWidth="1"/>
    <col min="1730" max="1730" width="13.25" style="1" customWidth="1"/>
    <col min="1731" max="1731" width="23.125" style="1" customWidth="1"/>
    <col min="1732" max="1732" width="1.375" style="1" customWidth="1"/>
    <col min="1733" max="1733" width="13.125" style="1" customWidth="1"/>
    <col min="1734" max="1734" width="13.25" style="1" customWidth="1"/>
    <col min="1735" max="1735" width="1.5" style="1" customWidth="1"/>
    <col min="1736" max="1736" width="13.125" style="1" customWidth="1"/>
    <col min="1737" max="1737" width="13.25" style="1" customWidth="1"/>
    <col min="1738" max="1738" width="23.125" style="1" customWidth="1"/>
    <col min="1739" max="1973" width="11" style="1"/>
    <col min="1974" max="1974" width="36.375" style="1" customWidth="1"/>
    <col min="1975" max="1978" width="10.75" style="1" customWidth="1"/>
    <col min="1979" max="1979" width="13.25" style="1" customWidth="1"/>
    <col min="1980" max="1980" width="23.125" style="1" customWidth="1"/>
    <col min="1981" max="1981" width="1.375" style="1" customWidth="1"/>
    <col min="1982" max="1982" width="13" style="1" customWidth="1"/>
    <col min="1983" max="1983" width="13.125" style="1" customWidth="1"/>
    <col min="1984" max="1984" width="1.5" style="1" customWidth="1"/>
    <col min="1985" max="1985" width="13.125" style="1" customWidth="1"/>
    <col min="1986" max="1986" width="13.25" style="1" customWidth="1"/>
    <col min="1987" max="1987" width="23.125" style="1" customWidth="1"/>
    <col min="1988" max="1988" width="1.375" style="1" customWidth="1"/>
    <col min="1989" max="1989" width="13.125" style="1" customWidth="1"/>
    <col min="1990" max="1990" width="13.25" style="1" customWidth="1"/>
    <col min="1991" max="1991" width="1.5" style="1" customWidth="1"/>
    <col min="1992" max="1992" width="13.125" style="1" customWidth="1"/>
    <col min="1993" max="1993" width="13.25" style="1" customWidth="1"/>
    <col min="1994" max="1994" width="23.125" style="1" customWidth="1"/>
    <col min="1995" max="2229" width="11" style="1"/>
    <col min="2230" max="2230" width="36.375" style="1" customWidth="1"/>
    <col min="2231" max="2234" width="10.75" style="1" customWidth="1"/>
    <col min="2235" max="2235" width="13.25" style="1" customWidth="1"/>
    <col min="2236" max="2236" width="23.125" style="1" customWidth="1"/>
    <col min="2237" max="2237" width="1.375" style="1" customWidth="1"/>
    <col min="2238" max="2238" width="13" style="1" customWidth="1"/>
    <col min="2239" max="2239" width="13.125" style="1" customWidth="1"/>
    <col min="2240" max="2240" width="1.5" style="1" customWidth="1"/>
    <col min="2241" max="2241" width="13.125" style="1" customWidth="1"/>
    <col min="2242" max="2242" width="13.25" style="1" customWidth="1"/>
    <col min="2243" max="2243" width="23.125" style="1" customWidth="1"/>
    <col min="2244" max="2244" width="1.375" style="1" customWidth="1"/>
    <col min="2245" max="2245" width="13.125" style="1" customWidth="1"/>
    <col min="2246" max="2246" width="13.25" style="1" customWidth="1"/>
    <col min="2247" max="2247" width="1.5" style="1" customWidth="1"/>
    <col min="2248" max="2248" width="13.125" style="1" customWidth="1"/>
    <col min="2249" max="2249" width="13.25" style="1" customWidth="1"/>
    <col min="2250" max="2250" width="23.125" style="1" customWidth="1"/>
    <col min="2251" max="2485" width="11" style="1"/>
    <col min="2486" max="2486" width="36.375" style="1" customWidth="1"/>
    <col min="2487" max="2490" width="10.75" style="1" customWidth="1"/>
    <col min="2491" max="2491" width="13.25" style="1" customWidth="1"/>
    <col min="2492" max="2492" width="23.125" style="1" customWidth="1"/>
    <col min="2493" max="2493" width="1.375" style="1" customWidth="1"/>
    <col min="2494" max="2494" width="13" style="1" customWidth="1"/>
    <col min="2495" max="2495" width="13.125" style="1" customWidth="1"/>
    <col min="2496" max="2496" width="1.5" style="1" customWidth="1"/>
    <col min="2497" max="2497" width="13.125" style="1" customWidth="1"/>
    <col min="2498" max="2498" width="13.25" style="1" customWidth="1"/>
    <col min="2499" max="2499" width="23.125" style="1" customWidth="1"/>
    <col min="2500" max="2500" width="1.375" style="1" customWidth="1"/>
    <col min="2501" max="2501" width="13.125" style="1" customWidth="1"/>
    <col min="2502" max="2502" width="13.25" style="1" customWidth="1"/>
    <col min="2503" max="2503" width="1.5" style="1" customWidth="1"/>
    <col min="2504" max="2504" width="13.125" style="1" customWidth="1"/>
    <col min="2505" max="2505" width="13.25" style="1" customWidth="1"/>
    <col min="2506" max="2506" width="23.125" style="1" customWidth="1"/>
    <col min="2507" max="2741" width="11" style="1"/>
    <col min="2742" max="2742" width="36.375" style="1" customWidth="1"/>
    <col min="2743" max="2746" width="10.75" style="1" customWidth="1"/>
    <col min="2747" max="2747" width="13.25" style="1" customWidth="1"/>
    <col min="2748" max="2748" width="23.125" style="1" customWidth="1"/>
    <col min="2749" max="2749" width="1.375" style="1" customWidth="1"/>
    <col min="2750" max="2750" width="13" style="1" customWidth="1"/>
    <col min="2751" max="2751" width="13.125" style="1" customWidth="1"/>
    <col min="2752" max="2752" width="1.5" style="1" customWidth="1"/>
    <col min="2753" max="2753" width="13.125" style="1" customWidth="1"/>
    <col min="2754" max="2754" width="13.25" style="1" customWidth="1"/>
    <col min="2755" max="2755" width="23.125" style="1" customWidth="1"/>
    <col min="2756" max="2756" width="1.375" style="1" customWidth="1"/>
    <col min="2757" max="2757" width="13.125" style="1" customWidth="1"/>
    <col min="2758" max="2758" width="13.25" style="1" customWidth="1"/>
    <col min="2759" max="2759" width="1.5" style="1" customWidth="1"/>
    <col min="2760" max="2760" width="13.125" style="1" customWidth="1"/>
    <col min="2761" max="2761" width="13.25" style="1" customWidth="1"/>
    <col min="2762" max="2762" width="23.125" style="1" customWidth="1"/>
    <col min="2763" max="2997" width="11" style="1"/>
    <col min="2998" max="2998" width="36.375" style="1" customWidth="1"/>
    <col min="2999" max="3002" width="10.75" style="1" customWidth="1"/>
    <col min="3003" max="3003" width="13.25" style="1" customWidth="1"/>
    <col min="3004" max="3004" width="23.125" style="1" customWidth="1"/>
    <col min="3005" max="3005" width="1.375" style="1" customWidth="1"/>
    <col min="3006" max="3006" width="13" style="1" customWidth="1"/>
    <col min="3007" max="3007" width="13.125" style="1" customWidth="1"/>
    <col min="3008" max="3008" width="1.5" style="1" customWidth="1"/>
    <col min="3009" max="3009" width="13.125" style="1" customWidth="1"/>
    <col min="3010" max="3010" width="13.25" style="1" customWidth="1"/>
    <col min="3011" max="3011" width="23.125" style="1" customWidth="1"/>
    <col min="3012" max="3012" width="1.375" style="1" customWidth="1"/>
    <col min="3013" max="3013" width="13.125" style="1" customWidth="1"/>
    <col min="3014" max="3014" width="13.25" style="1" customWidth="1"/>
    <col min="3015" max="3015" width="1.5" style="1" customWidth="1"/>
    <col min="3016" max="3016" width="13.125" style="1" customWidth="1"/>
    <col min="3017" max="3017" width="13.25" style="1" customWidth="1"/>
    <col min="3018" max="3018" width="23.125" style="1" customWidth="1"/>
    <col min="3019" max="3253" width="11" style="1"/>
    <col min="3254" max="3254" width="36.375" style="1" customWidth="1"/>
    <col min="3255" max="3258" width="10.75" style="1" customWidth="1"/>
    <col min="3259" max="3259" width="13.25" style="1" customWidth="1"/>
    <col min="3260" max="3260" width="23.125" style="1" customWidth="1"/>
    <col min="3261" max="3261" width="1.375" style="1" customWidth="1"/>
    <col min="3262" max="3262" width="13" style="1" customWidth="1"/>
    <col min="3263" max="3263" width="13.125" style="1" customWidth="1"/>
    <col min="3264" max="3264" width="1.5" style="1" customWidth="1"/>
    <col min="3265" max="3265" width="13.125" style="1" customWidth="1"/>
    <col min="3266" max="3266" width="13.25" style="1" customWidth="1"/>
    <col min="3267" max="3267" width="23.125" style="1" customWidth="1"/>
    <col min="3268" max="3268" width="1.375" style="1" customWidth="1"/>
    <col min="3269" max="3269" width="13.125" style="1" customWidth="1"/>
    <col min="3270" max="3270" width="13.25" style="1" customWidth="1"/>
    <col min="3271" max="3271" width="1.5" style="1" customWidth="1"/>
    <col min="3272" max="3272" width="13.125" style="1" customWidth="1"/>
    <col min="3273" max="3273" width="13.25" style="1" customWidth="1"/>
    <col min="3274" max="3274" width="23.125" style="1" customWidth="1"/>
    <col min="3275" max="3509" width="11" style="1"/>
    <col min="3510" max="3510" width="36.375" style="1" customWidth="1"/>
    <col min="3511" max="3514" width="10.75" style="1" customWidth="1"/>
    <col min="3515" max="3515" width="13.25" style="1" customWidth="1"/>
    <col min="3516" max="3516" width="23.125" style="1" customWidth="1"/>
    <col min="3517" max="3517" width="1.375" style="1" customWidth="1"/>
    <col min="3518" max="3518" width="13" style="1" customWidth="1"/>
    <col min="3519" max="3519" width="13.125" style="1" customWidth="1"/>
    <col min="3520" max="3520" width="1.5" style="1" customWidth="1"/>
    <col min="3521" max="3521" width="13.125" style="1" customWidth="1"/>
    <col min="3522" max="3522" width="13.25" style="1" customWidth="1"/>
    <col min="3523" max="3523" width="23.125" style="1" customWidth="1"/>
    <col min="3524" max="3524" width="1.375" style="1" customWidth="1"/>
    <col min="3525" max="3525" width="13.125" style="1" customWidth="1"/>
    <col min="3526" max="3526" width="13.25" style="1" customWidth="1"/>
    <col min="3527" max="3527" width="1.5" style="1" customWidth="1"/>
    <col min="3528" max="3528" width="13.125" style="1" customWidth="1"/>
    <col min="3529" max="3529" width="13.25" style="1" customWidth="1"/>
    <col min="3530" max="3530" width="23.125" style="1" customWidth="1"/>
    <col min="3531" max="3765" width="11" style="1"/>
    <col min="3766" max="3766" width="36.375" style="1" customWidth="1"/>
    <col min="3767" max="3770" width="10.75" style="1" customWidth="1"/>
    <col min="3771" max="3771" width="13.25" style="1" customWidth="1"/>
    <col min="3772" max="3772" width="23.125" style="1" customWidth="1"/>
    <col min="3773" max="3773" width="1.375" style="1" customWidth="1"/>
    <col min="3774" max="3774" width="13" style="1" customWidth="1"/>
    <col min="3775" max="3775" width="13.125" style="1" customWidth="1"/>
    <col min="3776" max="3776" width="1.5" style="1" customWidth="1"/>
    <col min="3777" max="3777" width="13.125" style="1" customWidth="1"/>
    <col min="3778" max="3778" width="13.25" style="1" customWidth="1"/>
    <col min="3779" max="3779" width="23.125" style="1" customWidth="1"/>
    <col min="3780" max="3780" width="1.375" style="1" customWidth="1"/>
    <col min="3781" max="3781" width="13.125" style="1" customWidth="1"/>
    <col min="3782" max="3782" width="13.25" style="1" customWidth="1"/>
    <col min="3783" max="3783" width="1.5" style="1" customWidth="1"/>
    <col min="3784" max="3784" width="13.125" style="1" customWidth="1"/>
    <col min="3785" max="3785" width="13.25" style="1" customWidth="1"/>
    <col min="3786" max="3786" width="23.125" style="1" customWidth="1"/>
    <col min="3787" max="4021" width="11" style="1"/>
    <col min="4022" max="4022" width="36.375" style="1" customWidth="1"/>
    <col min="4023" max="4026" width="10.75" style="1" customWidth="1"/>
    <col min="4027" max="4027" width="13.25" style="1" customWidth="1"/>
    <col min="4028" max="4028" width="23.125" style="1" customWidth="1"/>
    <col min="4029" max="4029" width="1.375" style="1" customWidth="1"/>
    <col min="4030" max="4030" width="13" style="1" customWidth="1"/>
    <col min="4031" max="4031" width="13.125" style="1" customWidth="1"/>
    <col min="4032" max="4032" width="1.5" style="1" customWidth="1"/>
    <col min="4033" max="4033" width="13.125" style="1" customWidth="1"/>
    <col min="4034" max="4034" width="13.25" style="1" customWidth="1"/>
    <col min="4035" max="4035" width="23.125" style="1" customWidth="1"/>
    <col min="4036" max="4036" width="1.375" style="1" customWidth="1"/>
    <col min="4037" max="4037" width="13.125" style="1" customWidth="1"/>
    <col min="4038" max="4038" width="13.25" style="1" customWidth="1"/>
    <col min="4039" max="4039" width="1.5" style="1" customWidth="1"/>
    <col min="4040" max="4040" width="13.125" style="1" customWidth="1"/>
    <col min="4041" max="4041" width="13.25" style="1" customWidth="1"/>
    <col min="4042" max="4042" width="23.125" style="1" customWidth="1"/>
    <col min="4043" max="4277" width="11" style="1"/>
    <col min="4278" max="4278" width="36.375" style="1" customWidth="1"/>
    <col min="4279" max="4282" width="10.75" style="1" customWidth="1"/>
    <col min="4283" max="4283" width="13.25" style="1" customWidth="1"/>
    <col min="4284" max="4284" width="23.125" style="1" customWidth="1"/>
    <col min="4285" max="4285" width="1.375" style="1" customWidth="1"/>
    <col min="4286" max="4286" width="13" style="1" customWidth="1"/>
    <col min="4287" max="4287" width="13.125" style="1" customWidth="1"/>
    <col min="4288" max="4288" width="1.5" style="1" customWidth="1"/>
    <col min="4289" max="4289" width="13.125" style="1" customWidth="1"/>
    <col min="4290" max="4290" width="13.25" style="1" customWidth="1"/>
    <col min="4291" max="4291" width="23.125" style="1" customWidth="1"/>
    <col min="4292" max="4292" width="1.375" style="1" customWidth="1"/>
    <col min="4293" max="4293" width="13.125" style="1" customWidth="1"/>
    <col min="4294" max="4294" width="13.25" style="1" customWidth="1"/>
    <col min="4295" max="4295" width="1.5" style="1" customWidth="1"/>
    <col min="4296" max="4296" width="13.125" style="1" customWidth="1"/>
    <col min="4297" max="4297" width="13.25" style="1" customWidth="1"/>
    <col min="4298" max="4298" width="23.125" style="1" customWidth="1"/>
    <col min="4299" max="4533" width="11" style="1"/>
    <col min="4534" max="4534" width="36.375" style="1" customWidth="1"/>
    <col min="4535" max="4538" width="10.75" style="1" customWidth="1"/>
    <col min="4539" max="4539" width="13.25" style="1" customWidth="1"/>
    <col min="4540" max="4540" width="23.125" style="1" customWidth="1"/>
    <col min="4541" max="4541" width="1.375" style="1" customWidth="1"/>
    <col min="4542" max="4542" width="13" style="1" customWidth="1"/>
    <col min="4543" max="4543" width="13.125" style="1" customWidth="1"/>
    <col min="4544" max="4544" width="1.5" style="1" customWidth="1"/>
    <col min="4545" max="4545" width="13.125" style="1" customWidth="1"/>
    <col min="4546" max="4546" width="13.25" style="1" customWidth="1"/>
    <col min="4547" max="4547" width="23.125" style="1" customWidth="1"/>
    <col min="4548" max="4548" width="1.375" style="1" customWidth="1"/>
    <col min="4549" max="4549" width="13.125" style="1" customWidth="1"/>
    <col min="4550" max="4550" width="13.25" style="1" customWidth="1"/>
    <col min="4551" max="4551" width="1.5" style="1" customWidth="1"/>
    <col min="4552" max="4552" width="13.125" style="1" customWidth="1"/>
    <col min="4553" max="4553" width="13.25" style="1" customWidth="1"/>
    <col min="4554" max="4554" width="23.125" style="1" customWidth="1"/>
    <col min="4555" max="4789" width="11" style="1"/>
    <col min="4790" max="4790" width="36.375" style="1" customWidth="1"/>
    <col min="4791" max="4794" width="10.75" style="1" customWidth="1"/>
    <col min="4795" max="4795" width="13.25" style="1" customWidth="1"/>
    <col min="4796" max="4796" width="23.125" style="1" customWidth="1"/>
    <col min="4797" max="4797" width="1.375" style="1" customWidth="1"/>
    <col min="4798" max="4798" width="13" style="1" customWidth="1"/>
    <col min="4799" max="4799" width="13.125" style="1" customWidth="1"/>
    <col min="4800" max="4800" width="1.5" style="1" customWidth="1"/>
    <col min="4801" max="4801" width="13.125" style="1" customWidth="1"/>
    <col min="4802" max="4802" width="13.25" style="1" customWidth="1"/>
    <col min="4803" max="4803" width="23.125" style="1" customWidth="1"/>
    <col min="4804" max="4804" width="1.375" style="1" customWidth="1"/>
    <col min="4805" max="4805" width="13.125" style="1" customWidth="1"/>
    <col min="4806" max="4806" width="13.25" style="1" customWidth="1"/>
    <col min="4807" max="4807" width="1.5" style="1" customWidth="1"/>
    <col min="4808" max="4808" width="13.125" style="1" customWidth="1"/>
    <col min="4809" max="4809" width="13.25" style="1" customWidth="1"/>
    <col min="4810" max="4810" width="23.125" style="1" customWidth="1"/>
    <col min="4811" max="5045" width="11" style="1"/>
    <col min="5046" max="5046" width="36.375" style="1" customWidth="1"/>
    <col min="5047" max="5050" width="10.75" style="1" customWidth="1"/>
    <col min="5051" max="5051" width="13.25" style="1" customWidth="1"/>
    <col min="5052" max="5052" width="23.125" style="1" customWidth="1"/>
    <col min="5053" max="5053" width="1.375" style="1" customWidth="1"/>
    <col min="5054" max="5054" width="13" style="1" customWidth="1"/>
    <col min="5055" max="5055" width="13.125" style="1" customWidth="1"/>
    <col min="5056" max="5056" width="1.5" style="1" customWidth="1"/>
    <col min="5057" max="5057" width="13.125" style="1" customWidth="1"/>
    <col min="5058" max="5058" width="13.25" style="1" customWidth="1"/>
    <col min="5059" max="5059" width="23.125" style="1" customWidth="1"/>
    <col min="5060" max="5060" width="1.375" style="1" customWidth="1"/>
    <col min="5061" max="5061" width="13.125" style="1" customWidth="1"/>
    <col min="5062" max="5062" width="13.25" style="1" customWidth="1"/>
    <col min="5063" max="5063" width="1.5" style="1" customWidth="1"/>
    <col min="5064" max="5064" width="13.125" style="1" customWidth="1"/>
    <col min="5065" max="5065" width="13.25" style="1" customWidth="1"/>
    <col min="5066" max="5066" width="23.125" style="1" customWidth="1"/>
    <col min="5067" max="5301" width="11" style="1"/>
    <col min="5302" max="5302" width="36.375" style="1" customWidth="1"/>
    <col min="5303" max="5306" width="10.75" style="1" customWidth="1"/>
    <col min="5307" max="5307" width="13.25" style="1" customWidth="1"/>
    <col min="5308" max="5308" width="23.125" style="1" customWidth="1"/>
    <col min="5309" max="5309" width="1.375" style="1" customWidth="1"/>
    <col min="5310" max="5310" width="13" style="1" customWidth="1"/>
    <col min="5311" max="5311" width="13.125" style="1" customWidth="1"/>
    <col min="5312" max="5312" width="1.5" style="1" customWidth="1"/>
    <col min="5313" max="5313" width="13.125" style="1" customWidth="1"/>
    <col min="5314" max="5314" width="13.25" style="1" customWidth="1"/>
    <col min="5315" max="5315" width="23.125" style="1" customWidth="1"/>
    <col min="5316" max="5316" width="1.375" style="1" customWidth="1"/>
    <col min="5317" max="5317" width="13.125" style="1" customWidth="1"/>
    <col min="5318" max="5318" width="13.25" style="1" customWidth="1"/>
    <col min="5319" max="5319" width="1.5" style="1" customWidth="1"/>
    <col min="5320" max="5320" width="13.125" style="1" customWidth="1"/>
    <col min="5321" max="5321" width="13.25" style="1" customWidth="1"/>
    <col min="5322" max="5322" width="23.125" style="1" customWidth="1"/>
    <col min="5323" max="5557" width="11" style="1"/>
    <col min="5558" max="5558" width="36.375" style="1" customWidth="1"/>
    <col min="5559" max="5562" width="10.75" style="1" customWidth="1"/>
    <col min="5563" max="5563" width="13.25" style="1" customWidth="1"/>
    <col min="5564" max="5564" width="23.125" style="1" customWidth="1"/>
    <col min="5565" max="5565" width="1.375" style="1" customWidth="1"/>
    <col min="5566" max="5566" width="13" style="1" customWidth="1"/>
    <col min="5567" max="5567" width="13.125" style="1" customWidth="1"/>
    <col min="5568" max="5568" width="1.5" style="1" customWidth="1"/>
    <col min="5569" max="5569" width="13.125" style="1" customWidth="1"/>
    <col min="5570" max="5570" width="13.25" style="1" customWidth="1"/>
    <col min="5571" max="5571" width="23.125" style="1" customWidth="1"/>
    <col min="5572" max="5572" width="1.375" style="1" customWidth="1"/>
    <col min="5573" max="5573" width="13.125" style="1" customWidth="1"/>
    <col min="5574" max="5574" width="13.25" style="1" customWidth="1"/>
    <col min="5575" max="5575" width="1.5" style="1" customWidth="1"/>
    <col min="5576" max="5576" width="13.125" style="1" customWidth="1"/>
    <col min="5577" max="5577" width="13.25" style="1" customWidth="1"/>
    <col min="5578" max="5578" width="23.125" style="1" customWidth="1"/>
    <col min="5579" max="5813" width="11" style="1"/>
    <col min="5814" max="5814" width="36.375" style="1" customWidth="1"/>
    <col min="5815" max="5818" width="10.75" style="1" customWidth="1"/>
    <col min="5819" max="5819" width="13.25" style="1" customWidth="1"/>
    <col min="5820" max="5820" width="23.125" style="1" customWidth="1"/>
    <col min="5821" max="5821" width="1.375" style="1" customWidth="1"/>
    <col min="5822" max="5822" width="13" style="1" customWidth="1"/>
    <col min="5823" max="5823" width="13.125" style="1" customWidth="1"/>
    <col min="5824" max="5824" width="1.5" style="1" customWidth="1"/>
    <col min="5825" max="5825" width="13.125" style="1" customWidth="1"/>
    <col min="5826" max="5826" width="13.25" style="1" customWidth="1"/>
    <col min="5827" max="5827" width="23.125" style="1" customWidth="1"/>
    <col min="5828" max="5828" width="1.375" style="1" customWidth="1"/>
    <col min="5829" max="5829" width="13.125" style="1" customWidth="1"/>
    <col min="5830" max="5830" width="13.25" style="1" customWidth="1"/>
    <col min="5831" max="5831" width="1.5" style="1" customWidth="1"/>
    <col min="5832" max="5832" width="13.125" style="1" customWidth="1"/>
    <col min="5833" max="5833" width="13.25" style="1" customWidth="1"/>
    <col min="5834" max="5834" width="23.125" style="1" customWidth="1"/>
    <col min="5835" max="6069" width="11" style="1"/>
    <col min="6070" max="6070" width="36.375" style="1" customWidth="1"/>
    <col min="6071" max="6074" width="10.75" style="1" customWidth="1"/>
    <col min="6075" max="6075" width="13.25" style="1" customWidth="1"/>
    <col min="6076" max="6076" width="23.125" style="1" customWidth="1"/>
    <col min="6077" max="6077" width="1.375" style="1" customWidth="1"/>
    <col min="6078" max="6078" width="13" style="1" customWidth="1"/>
    <col min="6079" max="6079" width="13.125" style="1" customWidth="1"/>
    <col min="6080" max="6080" width="1.5" style="1" customWidth="1"/>
    <col min="6081" max="6081" width="13.125" style="1" customWidth="1"/>
    <col min="6082" max="6082" width="13.25" style="1" customWidth="1"/>
    <col min="6083" max="6083" width="23.125" style="1" customWidth="1"/>
    <col min="6084" max="6084" width="1.375" style="1" customWidth="1"/>
    <col min="6085" max="6085" width="13.125" style="1" customWidth="1"/>
    <col min="6086" max="6086" width="13.25" style="1" customWidth="1"/>
    <col min="6087" max="6087" width="1.5" style="1" customWidth="1"/>
    <col min="6088" max="6088" width="13.125" style="1" customWidth="1"/>
    <col min="6089" max="6089" width="13.25" style="1" customWidth="1"/>
    <col min="6090" max="6090" width="23.125" style="1" customWidth="1"/>
    <col min="6091" max="6325" width="11" style="1"/>
    <col min="6326" max="6326" width="36.375" style="1" customWidth="1"/>
    <col min="6327" max="6330" width="10.75" style="1" customWidth="1"/>
    <col min="6331" max="6331" width="13.25" style="1" customWidth="1"/>
    <col min="6332" max="6332" width="23.125" style="1" customWidth="1"/>
    <col min="6333" max="6333" width="1.375" style="1" customWidth="1"/>
    <col min="6334" max="6334" width="13" style="1" customWidth="1"/>
    <col min="6335" max="6335" width="13.125" style="1" customWidth="1"/>
    <col min="6336" max="6336" width="1.5" style="1" customWidth="1"/>
    <col min="6337" max="6337" width="13.125" style="1" customWidth="1"/>
    <col min="6338" max="6338" width="13.25" style="1" customWidth="1"/>
    <col min="6339" max="6339" width="23.125" style="1" customWidth="1"/>
    <col min="6340" max="6340" width="1.375" style="1" customWidth="1"/>
    <col min="6341" max="6341" width="13.125" style="1" customWidth="1"/>
    <col min="6342" max="6342" width="13.25" style="1" customWidth="1"/>
    <col min="6343" max="6343" width="1.5" style="1" customWidth="1"/>
    <col min="6344" max="6344" width="13.125" style="1" customWidth="1"/>
    <col min="6345" max="6345" width="13.25" style="1" customWidth="1"/>
    <col min="6346" max="6346" width="23.125" style="1" customWidth="1"/>
    <col min="6347" max="6581" width="11" style="1"/>
    <col min="6582" max="6582" width="36.375" style="1" customWidth="1"/>
    <col min="6583" max="6586" width="10.75" style="1" customWidth="1"/>
    <col min="6587" max="6587" width="13.25" style="1" customWidth="1"/>
    <col min="6588" max="6588" width="23.125" style="1" customWidth="1"/>
    <col min="6589" max="6589" width="1.375" style="1" customWidth="1"/>
    <col min="6590" max="6590" width="13" style="1" customWidth="1"/>
    <col min="6591" max="6591" width="13.125" style="1" customWidth="1"/>
    <col min="6592" max="6592" width="1.5" style="1" customWidth="1"/>
    <col min="6593" max="6593" width="13.125" style="1" customWidth="1"/>
    <col min="6594" max="6594" width="13.25" style="1" customWidth="1"/>
    <col min="6595" max="6595" width="23.125" style="1" customWidth="1"/>
    <col min="6596" max="6596" width="1.375" style="1" customWidth="1"/>
    <col min="6597" max="6597" width="13.125" style="1" customWidth="1"/>
    <col min="6598" max="6598" width="13.25" style="1" customWidth="1"/>
    <col min="6599" max="6599" width="1.5" style="1" customWidth="1"/>
    <col min="6600" max="6600" width="13.125" style="1" customWidth="1"/>
    <col min="6601" max="6601" width="13.25" style="1" customWidth="1"/>
    <col min="6602" max="6602" width="23.125" style="1" customWidth="1"/>
    <col min="6603" max="6837" width="11" style="1"/>
    <col min="6838" max="6838" width="36.375" style="1" customWidth="1"/>
    <col min="6839" max="6842" width="10.75" style="1" customWidth="1"/>
    <col min="6843" max="6843" width="13.25" style="1" customWidth="1"/>
    <col min="6844" max="6844" width="23.125" style="1" customWidth="1"/>
    <col min="6845" max="6845" width="1.375" style="1" customWidth="1"/>
    <col min="6846" max="6846" width="13" style="1" customWidth="1"/>
    <col min="6847" max="6847" width="13.125" style="1" customWidth="1"/>
    <col min="6848" max="6848" width="1.5" style="1" customWidth="1"/>
    <col min="6849" max="6849" width="13.125" style="1" customWidth="1"/>
    <col min="6850" max="6850" width="13.25" style="1" customWidth="1"/>
    <col min="6851" max="6851" width="23.125" style="1" customWidth="1"/>
    <col min="6852" max="6852" width="1.375" style="1" customWidth="1"/>
    <col min="6853" max="6853" width="13.125" style="1" customWidth="1"/>
    <col min="6854" max="6854" width="13.25" style="1" customWidth="1"/>
    <col min="6855" max="6855" width="1.5" style="1" customWidth="1"/>
    <col min="6856" max="6856" width="13.125" style="1" customWidth="1"/>
    <col min="6857" max="6857" width="13.25" style="1" customWidth="1"/>
    <col min="6858" max="6858" width="23.125" style="1" customWidth="1"/>
    <col min="6859" max="7093" width="11" style="1"/>
    <col min="7094" max="7094" width="36.375" style="1" customWidth="1"/>
    <col min="7095" max="7098" width="10.75" style="1" customWidth="1"/>
    <col min="7099" max="7099" width="13.25" style="1" customWidth="1"/>
    <col min="7100" max="7100" width="23.125" style="1" customWidth="1"/>
    <col min="7101" max="7101" width="1.375" style="1" customWidth="1"/>
    <col min="7102" max="7102" width="13" style="1" customWidth="1"/>
    <col min="7103" max="7103" width="13.125" style="1" customWidth="1"/>
    <col min="7104" max="7104" width="1.5" style="1" customWidth="1"/>
    <col min="7105" max="7105" width="13.125" style="1" customWidth="1"/>
    <col min="7106" max="7106" width="13.25" style="1" customWidth="1"/>
    <col min="7107" max="7107" width="23.125" style="1" customWidth="1"/>
    <col min="7108" max="7108" width="1.375" style="1" customWidth="1"/>
    <col min="7109" max="7109" width="13.125" style="1" customWidth="1"/>
    <col min="7110" max="7110" width="13.25" style="1" customWidth="1"/>
    <col min="7111" max="7111" width="1.5" style="1" customWidth="1"/>
    <col min="7112" max="7112" width="13.125" style="1" customWidth="1"/>
    <col min="7113" max="7113" width="13.25" style="1" customWidth="1"/>
    <col min="7114" max="7114" width="23.125" style="1" customWidth="1"/>
    <col min="7115" max="7349" width="11" style="1"/>
    <col min="7350" max="7350" width="36.375" style="1" customWidth="1"/>
    <col min="7351" max="7354" width="10.75" style="1" customWidth="1"/>
    <col min="7355" max="7355" width="13.25" style="1" customWidth="1"/>
    <col min="7356" max="7356" width="23.125" style="1" customWidth="1"/>
    <col min="7357" max="7357" width="1.375" style="1" customWidth="1"/>
    <col min="7358" max="7358" width="13" style="1" customWidth="1"/>
    <col min="7359" max="7359" width="13.125" style="1" customWidth="1"/>
    <col min="7360" max="7360" width="1.5" style="1" customWidth="1"/>
    <col min="7361" max="7361" width="13.125" style="1" customWidth="1"/>
    <col min="7362" max="7362" width="13.25" style="1" customWidth="1"/>
    <col min="7363" max="7363" width="23.125" style="1" customWidth="1"/>
    <col min="7364" max="7364" width="1.375" style="1" customWidth="1"/>
    <col min="7365" max="7365" width="13.125" style="1" customWidth="1"/>
    <col min="7366" max="7366" width="13.25" style="1" customWidth="1"/>
    <col min="7367" max="7367" width="1.5" style="1" customWidth="1"/>
    <col min="7368" max="7368" width="13.125" style="1" customWidth="1"/>
    <col min="7369" max="7369" width="13.25" style="1" customWidth="1"/>
    <col min="7370" max="7370" width="23.125" style="1" customWidth="1"/>
    <col min="7371" max="7605" width="11" style="1"/>
    <col min="7606" max="7606" width="36.375" style="1" customWidth="1"/>
    <col min="7607" max="7610" width="10.75" style="1" customWidth="1"/>
    <col min="7611" max="7611" width="13.25" style="1" customWidth="1"/>
    <col min="7612" max="7612" width="23.125" style="1" customWidth="1"/>
    <col min="7613" max="7613" width="1.375" style="1" customWidth="1"/>
    <col min="7614" max="7614" width="13" style="1" customWidth="1"/>
    <col min="7615" max="7615" width="13.125" style="1" customWidth="1"/>
    <col min="7616" max="7616" width="1.5" style="1" customWidth="1"/>
    <col min="7617" max="7617" width="13.125" style="1" customWidth="1"/>
    <col min="7618" max="7618" width="13.25" style="1" customWidth="1"/>
    <col min="7619" max="7619" width="23.125" style="1" customWidth="1"/>
    <col min="7620" max="7620" width="1.375" style="1" customWidth="1"/>
    <col min="7621" max="7621" width="13.125" style="1" customWidth="1"/>
    <col min="7622" max="7622" width="13.25" style="1" customWidth="1"/>
    <col min="7623" max="7623" width="1.5" style="1" customWidth="1"/>
    <col min="7624" max="7624" width="13.125" style="1" customWidth="1"/>
    <col min="7625" max="7625" width="13.25" style="1" customWidth="1"/>
    <col min="7626" max="7626" width="23.125" style="1" customWidth="1"/>
    <col min="7627" max="7861" width="11" style="1"/>
    <col min="7862" max="7862" width="36.375" style="1" customWidth="1"/>
    <col min="7863" max="7866" width="10.75" style="1" customWidth="1"/>
    <col min="7867" max="7867" width="13.25" style="1" customWidth="1"/>
    <col min="7868" max="7868" width="23.125" style="1" customWidth="1"/>
    <col min="7869" max="7869" width="1.375" style="1" customWidth="1"/>
    <col min="7870" max="7870" width="13" style="1" customWidth="1"/>
    <col min="7871" max="7871" width="13.125" style="1" customWidth="1"/>
    <col min="7872" max="7872" width="1.5" style="1" customWidth="1"/>
    <col min="7873" max="7873" width="13.125" style="1" customWidth="1"/>
    <col min="7874" max="7874" width="13.25" style="1" customWidth="1"/>
    <col min="7875" max="7875" width="23.125" style="1" customWidth="1"/>
    <col min="7876" max="7876" width="1.375" style="1" customWidth="1"/>
    <col min="7877" max="7877" width="13.125" style="1" customWidth="1"/>
    <col min="7878" max="7878" width="13.25" style="1" customWidth="1"/>
    <col min="7879" max="7879" width="1.5" style="1" customWidth="1"/>
    <col min="7880" max="7880" width="13.125" style="1" customWidth="1"/>
    <col min="7881" max="7881" width="13.25" style="1" customWidth="1"/>
    <col min="7882" max="7882" width="23.125" style="1" customWidth="1"/>
    <col min="7883" max="8117" width="11" style="1"/>
    <col min="8118" max="8118" width="36.375" style="1" customWidth="1"/>
    <col min="8119" max="8122" width="10.75" style="1" customWidth="1"/>
    <col min="8123" max="8123" width="13.25" style="1" customWidth="1"/>
    <col min="8124" max="8124" width="23.125" style="1" customWidth="1"/>
    <col min="8125" max="8125" width="1.375" style="1" customWidth="1"/>
    <col min="8126" max="8126" width="13" style="1" customWidth="1"/>
    <col min="8127" max="8127" width="13.125" style="1" customWidth="1"/>
    <col min="8128" max="8128" width="1.5" style="1" customWidth="1"/>
    <col min="8129" max="8129" width="13.125" style="1" customWidth="1"/>
    <col min="8130" max="8130" width="13.25" style="1" customWidth="1"/>
    <col min="8131" max="8131" width="23.125" style="1" customWidth="1"/>
    <col min="8132" max="8132" width="1.375" style="1" customWidth="1"/>
    <col min="8133" max="8133" width="13.125" style="1" customWidth="1"/>
    <col min="8134" max="8134" width="13.25" style="1" customWidth="1"/>
    <col min="8135" max="8135" width="1.5" style="1" customWidth="1"/>
    <col min="8136" max="8136" width="13.125" style="1" customWidth="1"/>
    <col min="8137" max="8137" width="13.25" style="1" customWidth="1"/>
    <col min="8138" max="8138" width="23.125" style="1" customWidth="1"/>
    <col min="8139" max="8373" width="11" style="1"/>
    <col min="8374" max="8374" width="36.375" style="1" customWidth="1"/>
    <col min="8375" max="8378" width="10.75" style="1" customWidth="1"/>
    <col min="8379" max="8379" width="13.25" style="1" customWidth="1"/>
    <col min="8380" max="8380" width="23.125" style="1" customWidth="1"/>
    <col min="8381" max="8381" width="1.375" style="1" customWidth="1"/>
    <col min="8382" max="8382" width="13" style="1" customWidth="1"/>
    <col min="8383" max="8383" width="13.125" style="1" customWidth="1"/>
    <col min="8384" max="8384" width="1.5" style="1" customWidth="1"/>
    <col min="8385" max="8385" width="13.125" style="1" customWidth="1"/>
    <col min="8386" max="8386" width="13.25" style="1" customWidth="1"/>
    <col min="8387" max="8387" width="23.125" style="1" customWidth="1"/>
    <col min="8388" max="8388" width="1.375" style="1" customWidth="1"/>
    <col min="8389" max="8389" width="13.125" style="1" customWidth="1"/>
    <col min="8390" max="8390" width="13.25" style="1" customWidth="1"/>
    <col min="8391" max="8391" width="1.5" style="1" customWidth="1"/>
    <col min="8392" max="8392" width="13.125" style="1" customWidth="1"/>
    <col min="8393" max="8393" width="13.25" style="1" customWidth="1"/>
    <col min="8394" max="8394" width="23.125" style="1" customWidth="1"/>
    <col min="8395" max="8629" width="11" style="1"/>
    <col min="8630" max="8630" width="36.375" style="1" customWidth="1"/>
    <col min="8631" max="8634" width="10.75" style="1" customWidth="1"/>
    <col min="8635" max="8635" width="13.25" style="1" customWidth="1"/>
    <col min="8636" max="8636" width="23.125" style="1" customWidth="1"/>
    <col min="8637" max="8637" width="1.375" style="1" customWidth="1"/>
    <col min="8638" max="8638" width="13" style="1" customWidth="1"/>
    <col min="8639" max="8639" width="13.125" style="1" customWidth="1"/>
    <col min="8640" max="8640" width="1.5" style="1" customWidth="1"/>
    <col min="8641" max="8641" width="13.125" style="1" customWidth="1"/>
    <col min="8642" max="8642" width="13.25" style="1" customWidth="1"/>
    <col min="8643" max="8643" width="23.125" style="1" customWidth="1"/>
    <col min="8644" max="8644" width="1.375" style="1" customWidth="1"/>
    <col min="8645" max="8645" width="13.125" style="1" customWidth="1"/>
    <col min="8646" max="8646" width="13.25" style="1" customWidth="1"/>
    <col min="8647" max="8647" width="1.5" style="1" customWidth="1"/>
    <col min="8648" max="8648" width="13.125" style="1" customWidth="1"/>
    <col min="8649" max="8649" width="13.25" style="1" customWidth="1"/>
    <col min="8650" max="8650" width="23.125" style="1" customWidth="1"/>
    <col min="8651" max="8885" width="11" style="1"/>
    <col min="8886" max="8886" width="36.375" style="1" customWidth="1"/>
    <col min="8887" max="8890" width="10.75" style="1" customWidth="1"/>
    <col min="8891" max="8891" width="13.25" style="1" customWidth="1"/>
    <col min="8892" max="8892" width="23.125" style="1" customWidth="1"/>
    <col min="8893" max="8893" width="1.375" style="1" customWidth="1"/>
    <col min="8894" max="8894" width="13" style="1" customWidth="1"/>
    <col min="8895" max="8895" width="13.125" style="1" customWidth="1"/>
    <col min="8896" max="8896" width="1.5" style="1" customWidth="1"/>
    <col min="8897" max="8897" width="13.125" style="1" customWidth="1"/>
    <col min="8898" max="8898" width="13.25" style="1" customWidth="1"/>
    <col min="8899" max="8899" width="23.125" style="1" customWidth="1"/>
    <col min="8900" max="8900" width="1.375" style="1" customWidth="1"/>
    <col min="8901" max="8901" width="13.125" style="1" customWidth="1"/>
    <col min="8902" max="8902" width="13.25" style="1" customWidth="1"/>
    <col min="8903" max="8903" width="1.5" style="1" customWidth="1"/>
    <col min="8904" max="8904" width="13.125" style="1" customWidth="1"/>
    <col min="8905" max="8905" width="13.25" style="1" customWidth="1"/>
    <col min="8906" max="8906" width="23.125" style="1" customWidth="1"/>
    <col min="8907" max="9141" width="11" style="1"/>
    <col min="9142" max="9142" width="36.375" style="1" customWidth="1"/>
    <col min="9143" max="9146" width="10.75" style="1" customWidth="1"/>
    <col min="9147" max="9147" width="13.25" style="1" customWidth="1"/>
    <col min="9148" max="9148" width="23.125" style="1" customWidth="1"/>
    <col min="9149" max="9149" width="1.375" style="1" customWidth="1"/>
    <col min="9150" max="9150" width="13" style="1" customWidth="1"/>
    <col min="9151" max="9151" width="13.125" style="1" customWidth="1"/>
    <col min="9152" max="9152" width="1.5" style="1" customWidth="1"/>
    <col min="9153" max="9153" width="13.125" style="1" customWidth="1"/>
    <col min="9154" max="9154" width="13.25" style="1" customWidth="1"/>
    <col min="9155" max="9155" width="23.125" style="1" customWidth="1"/>
    <col min="9156" max="9156" width="1.375" style="1" customWidth="1"/>
    <col min="9157" max="9157" width="13.125" style="1" customWidth="1"/>
    <col min="9158" max="9158" width="13.25" style="1" customWidth="1"/>
    <col min="9159" max="9159" width="1.5" style="1" customWidth="1"/>
    <col min="9160" max="9160" width="13.125" style="1" customWidth="1"/>
    <col min="9161" max="9161" width="13.25" style="1" customWidth="1"/>
    <col min="9162" max="9162" width="23.125" style="1" customWidth="1"/>
    <col min="9163" max="9397" width="11" style="1"/>
    <col min="9398" max="9398" width="36.375" style="1" customWidth="1"/>
    <col min="9399" max="9402" width="10.75" style="1" customWidth="1"/>
    <col min="9403" max="9403" width="13.25" style="1" customWidth="1"/>
    <col min="9404" max="9404" width="23.125" style="1" customWidth="1"/>
    <col min="9405" max="9405" width="1.375" style="1" customWidth="1"/>
    <col min="9406" max="9406" width="13" style="1" customWidth="1"/>
    <col min="9407" max="9407" width="13.125" style="1" customWidth="1"/>
    <col min="9408" max="9408" width="1.5" style="1" customWidth="1"/>
    <col min="9409" max="9409" width="13.125" style="1" customWidth="1"/>
    <col min="9410" max="9410" width="13.25" style="1" customWidth="1"/>
    <col min="9411" max="9411" width="23.125" style="1" customWidth="1"/>
    <col min="9412" max="9412" width="1.375" style="1" customWidth="1"/>
    <col min="9413" max="9413" width="13.125" style="1" customWidth="1"/>
    <col min="9414" max="9414" width="13.25" style="1" customWidth="1"/>
    <col min="9415" max="9415" width="1.5" style="1" customWidth="1"/>
    <col min="9416" max="9416" width="13.125" style="1" customWidth="1"/>
    <col min="9417" max="9417" width="13.25" style="1" customWidth="1"/>
    <col min="9418" max="9418" width="23.125" style="1" customWidth="1"/>
    <col min="9419" max="9653" width="11" style="1"/>
    <col min="9654" max="9654" width="36.375" style="1" customWidth="1"/>
    <col min="9655" max="9658" width="10.75" style="1" customWidth="1"/>
    <col min="9659" max="9659" width="13.25" style="1" customWidth="1"/>
    <col min="9660" max="9660" width="23.125" style="1" customWidth="1"/>
    <col min="9661" max="9661" width="1.375" style="1" customWidth="1"/>
    <col min="9662" max="9662" width="13" style="1" customWidth="1"/>
    <col min="9663" max="9663" width="13.125" style="1" customWidth="1"/>
    <col min="9664" max="9664" width="1.5" style="1" customWidth="1"/>
    <col min="9665" max="9665" width="13.125" style="1" customWidth="1"/>
    <col min="9666" max="9666" width="13.25" style="1" customWidth="1"/>
    <col min="9667" max="9667" width="23.125" style="1" customWidth="1"/>
    <col min="9668" max="9668" width="1.375" style="1" customWidth="1"/>
    <col min="9669" max="9669" width="13.125" style="1" customWidth="1"/>
    <col min="9670" max="9670" width="13.25" style="1" customWidth="1"/>
    <col min="9671" max="9671" width="1.5" style="1" customWidth="1"/>
    <col min="9672" max="9672" width="13.125" style="1" customWidth="1"/>
    <col min="9673" max="9673" width="13.25" style="1" customWidth="1"/>
    <col min="9674" max="9674" width="23.125" style="1" customWidth="1"/>
    <col min="9675" max="9909" width="11" style="1"/>
    <col min="9910" max="9910" width="36.375" style="1" customWidth="1"/>
    <col min="9911" max="9914" width="10.75" style="1" customWidth="1"/>
    <col min="9915" max="9915" width="13.25" style="1" customWidth="1"/>
    <col min="9916" max="9916" width="23.125" style="1" customWidth="1"/>
    <col min="9917" max="9917" width="1.375" style="1" customWidth="1"/>
    <col min="9918" max="9918" width="13" style="1" customWidth="1"/>
    <col min="9919" max="9919" width="13.125" style="1" customWidth="1"/>
    <col min="9920" max="9920" width="1.5" style="1" customWidth="1"/>
    <col min="9921" max="9921" width="13.125" style="1" customWidth="1"/>
    <col min="9922" max="9922" width="13.25" style="1" customWidth="1"/>
    <col min="9923" max="9923" width="23.125" style="1" customWidth="1"/>
    <col min="9924" max="9924" width="1.375" style="1" customWidth="1"/>
    <col min="9925" max="9925" width="13.125" style="1" customWidth="1"/>
    <col min="9926" max="9926" width="13.25" style="1" customWidth="1"/>
    <col min="9927" max="9927" width="1.5" style="1" customWidth="1"/>
    <col min="9928" max="9928" width="13.125" style="1" customWidth="1"/>
    <col min="9929" max="9929" width="13.25" style="1" customWidth="1"/>
    <col min="9930" max="9930" width="23.125" style="1" customWidth="1"/>
    <col min="9931" max="10165" width="11" style="1"/>
    <col min="10166" max="10166" width="36.375" style="1" customWidth="1"/>
    <col min="10167" max="10170" width="10.75" style="1" customWidth="1"/>
    <col min="10171" max="10171" width="13.25" style="1" customWidth="1"/>
    <col min="10172" max="10172" width="23.125" style="1" customWidth="1"/>
    <col min="10173" max="10173" width="1.375" style="1" customWidth="1"/>
    <col min="10174" max="10174" width="13" style="1" customWidth="1"/>
    <col min="10175" max="10175" width="13.125" style="1" customWidth="1"/>
    <col min="10176" max="10176" width="1.5" style="1" customWidth="1"/>
    <col min="10177" max="10177" width="13.125" style="1" customWidth="1"/>
    <col min="10178" max="10178" width="13.25" style="1" customWidth="1"/>
    <col min="10179" max="10179" width="23.125" style="1" customWidth="1"/>
    <col min="10180" max="10180" width="1.375" style="1" customWidth="1"/>
    <col min="10181" max="10181" width="13.125" style="1" customWidth="1"/>
    <col min="10182" max="10182" width="13.25" style="1" customWidth="1"/>
    <col min="10183" max="10183" width="1.5" style="1" customWidth="1"/>
    <col min="10184" max="10184" width="13.125" style="1" customWidth="1"/>
    <col min="10185" max="10185" width="13.25" style="1" customWidth="1"/>
    <col min="10186" max="10186" width="23.125" style="1" customWidth="1"/>
    <col min="10187" max="10421" width="11" style="1"/>
    <col min="10422" max="10422" width="36.375" style="1" customWidth="1"/>
    <col min="10423" max="10426" width="10.75" style="1" customWidth="1"/>
    <col min="10427" max="10427" width="13.25" style="1" customWidth="1"/>
    <col min="10428" max="10428" width="23.125" style="1" customWidth="1"/>
    <col min="10429" max="10429" width="1.375" style="1" customWidth="1"/>
    <col min="10430" max="10430" width="13" style="1" customWidth="1"/>
    <col min="10431" max="10431" width="13.125" style="1" customWidth="1"/>
    <col min="10432" max="10432" width="1.5" style="1" customWidth="1"/>
    <col min="10433" max="10433" width="13.125" style="1" customWidth="1"/>
    <col min="10434" max="10434" width="13.25" style="1" customWidth="1"/>
    <col min="10435" max="10435" width="23.125" style="1" customWidth="1"/>
    <col min="10436" max="10436" width="1.375" style="1" customWidth="1"/>
    <col min="10437" max="10437" width="13.125" style="1" customWidth="1"/>
    <col min="10438" max="10438" width="13.25" style="1" customWidth="1"/>
    <col min="10439" max="10439" width="1.5" style="1" customWidth="1"/>
    <col min="10440" max="10440" width="13.125" style="1" customWidth="1"/>
    <col min="10441" max="10441" width="13.25" style="1" customWidth="1"/>
    <col min="10442" max="10442" width="23.125" style="1" customWidth="1"/>
    <col min="10443" max="10677" width="11" style="1"/>
    <col min="10678" max="10678" width="36.375" style="1" customWidth="1"/>
    <col min="10679" max="10682" width="10.75" style="1" customWidth="1"/>
    <col min="10683" max="10683" width="13.25" style="1" customWidth="1"/>
    <col min="10684" max="10684" width="23.125" style="1" customWidth="1"/>
    <col min="10685" max="10685" width="1.375" style="1" customWidth="1"/>
    <col min="10686" max="10686" width="13" style="1" customWidth="1"/>
    <col min="10687" max="10687" width="13.125" style="1" customWidth="1"/>
    <col min="10688" max="10688" width="1.5" style="1" customWidth="1"/>
    <col min="10689" max="10689" width="13.125" style="1" customWidth="1"/>
    <col min="10690" max="10690" width="13.25" style="1" customWidth="1"/>
    <col min="10691" max="10691" width="23.125" style="1" customWidth="1"/>
    <col min="10692" max="10692" width="1.375" style="1" customWidth="1"/>
    <col min="10693" max="10693" width="13.125" style="1" customWidth="1"/>
    <col min="10694" max="10694" width="13.25" style="1" customWidth="1"/>
    <col min="10695" max="10695" width="1.5" style="1" customWidth="1"/>
    <col min="10696" max="10696" width="13.125" style="1" customWidth="1"/>
    <col min="10697" max="10697" width="13.25" style="1" customWidth="1"/>
    <col min="10698" max="10698" width="23.125" style="1" customWidth="1"/>
    <col min="10699" max="10933" width="11" style="1"/>
    <col min="10934" max="10934" width="36.375" style="1" customWidth="1"/>
    <col min="10935" max="10938" width="10.75" style="1" customWidth="1"/>
    <col min="10939" max="10939" width="13.25" style="1" customWidth="1"/>
    <col min="10940" max="10940" width="23.125" style="1" customWidth="1"/>
    <col min="10941" max="10941" width="1.375" style="1" customWidth="1"/>
    <col min="10942" max="10942" width="13" style="1" customWidth="1"/>
    <col min="10943" max="10943" width="13.125" style="1" customWidth="1"/>
    <col min="10944" max="10944" width="1.5" style="1" customWidth="1"/>
    <col min="10945" max="10945" width="13.125" style="1" customWidth="1"/>
    <col min="10946" max="10946" width="13.25" style="1" customWidth="1"/>
    <col min="10947" max="10947" width="23.125" style="1" customWidth="1"/>
    <col min="10948" max="10948" width="1.375" style="1" customWidth="1"/>
    <col min="10949" max="10949" width="13.125" style="1" customWidth="1"/>
    <col min="10950" max="10950" width="13.25" style="1" customWidth="1"/>
    <col min="10951" max="10951" width="1.5" style="1" customWidth="1"/>
    <col min="10952" max="10952" width="13.125" style="1" customWidth="1"/>
    <col min="10953" max="10953" width="13.25" style="1" customWidth="1"/>
    <col min="10954" max="10954" width="23.125" style="1" customWidth="1"/>
    <col min="10955" max="11189" width="11" style="1"/>
    <col min="11190" max="11190" width="36.375" style="1" customWidth="1"/>
    <col min="11191" max="11194" width="10.75" style="1" customWidth="1"/>
    <col min="11195" max="11195" width="13.25" style="1" customWidth="1"/>
    <col min="11196" max="11196" width="23.125" style="1" customWidth="1"/>
    <col min="11197" max="11197" width="1.375" style="1" customWidth="1"/>
    <col min="11198" max="11198" width="13" style="1" customWidth="1"/>
    <col min="11199" max="11199" width="13.125" style="1" customWidth="1"/>
    <col min="11200" max="11200" width="1.5" style="1" customWidth="1"/>
    <col min="11201" max="11201" width="13.125" style="1" customWidth="1"/>
    <col min="11202" max="11202" width="13.25" style="1" customWidth="1"/>
    <col min="11203" max="11203" width="23.125" style="1" customWidth="1"/>
    <col min="11204" max="11204" width="1.375" style="1" customWidth="1"/>
    <col min="11205" max="11205" width="13.125" style="1" customWidth="1"/>
    <col min="11206" max="11206" width="13.25" style="1" customWidth="1"/>
    <col min="11207" max="11207" width="1.5" style="1" customWidth="1"/>
    <col min="11208" max="11208" width="13.125" style="1" customWidth="1"/>
    <col min="11209" max="11209" width="13.25" style="1" customWidth="1"/>
    <col min="11210" max="11210" width="23.125" style="1" customWidth="1"/>
    <col min="11211" max="11445" width="11" style="1"/>
    <col min="11446" max="11446" width="36.375" style="1" customWidth="1"/>
    <col min="11447" max="11450" width="10.75" style="1" customWidth="1"/>
    <col min="11451" max="11451" width="13.25" style="1" customWidth="1"/>
    <col min="11452" max="11452" width="23.125" style="1" customWidth="1"/>
    <col min="11453" max="11453" width="1.375" style="1" customWidth="1"/>
    <col min="11454" max="11454" width="13" style="1" customWidth="1"/>
    <col min="11455" max="11455" width="13.125" style="1" customWidth="1"/>
    <col min="11456" max="11456" width="1.5" style="1" customWidth="1"/>
    <col min="11457" max="11457" width="13.125" style="1" customWidth="1"/>
    <col min="11458" max="11458" width="13.25" style="1" customWidth="1"/>
    <col min="11459" max="11459" width="23.125" style="1" customWidth="1"/>
    <col min="11460" max="11460" width="1.375" style="1" customWidth="1"/>
    <col min="11461" max="11461" width="13.125" style="1" customWidth="1"/>
    <col min="11462" max="11462" width="13.25" style="1" customWidth="1"/>
    <col min="11463" max="11463" width="1.5" style="1" customWidth="1"/>
    <col min="11464" max="11464" width="13.125" style="1" customWidth="1"/>
    <col min="11465" max="11465" width="13.25" style="1" customWidth="1"/>
    <col min="11466" max="11466" width="23.125" style="1" customWidth="1"/>
    <col min="11467" max="11701" width="11" style="1"/>
    <col min="11702" max="11702" width="36.375" style="1" customWidth="1"/>
    <col min="11703" max="11706" width="10.75" style="1" customWidth="1"/>
    <col min="11707" max="11707" width="13.25" style="1" customWidth="1"/>
    <col min="11708" max="11708" width="23.125" style="1" customWidth="1"/>
    <col min="11709" max="11709" width="1.375" style="1" customWidth="1"/>
    <col min="11710" max="11710" width="13" style="1" customWidth="1"/>
    <col min="11711" max="11711" width="13.125" style="1" customWidth="1"/>
    <col min="11712" max="11712" width="1.5" style="1" customWidth="1"/>
    <col min="11713" max="11713" width="13.125" style="1" customWidth="1"/>
    <col min="11714" max="11714" width="13.25" style="1" customWidth="1"/>
    <col min="11715" max="11715" width="23.125" style="1" customWidth="1"/>
    <col min="11716" max="11716" width="1.375" style="1" customWidth="1"/>
    <col min="11717" max="11717" width="13.125" style="1" customWidth="1"/>
    <col min="11718" max="11718" width="13.25" style="1" customWidth="1"/>
    <col min="11719" max="11719" width="1.5" style="1" customWidth="1"/>
    <col min="11720" max="11720" width="13.125" style="1" customWidth="1"/>
    <col min="11721" max="11721" width="13.25" style="1" customWidth="1"/>
    <col min="11722" max="11722" width="23.125" style="1" customWidth="1"/>
    <col min="11723" max="11957" width="11" style="1"/>
    <col min="11958" max="11958" width="36.375" style="1" customWidth="1"/>
    <col min="11959" max="11962" width="10.75" style="1" customWidth="1"/>
    <col min="11963" max="11963" width="13.25" style="1" customWidth="1"/>
    <col min="11964" max="11964" width="23.125" style="1" customWidth="1"/>
    <col min="11965" max="11965" width="1.375" style="1" customWidth="1"/>
    <col min="11966" max="11966" width="13" style="1" customWidth="1"/>
    <col min="11967" max="11967" width="13.125" style="1" customWidth="1"/>
    <col min="11968" max="11968" width="1.5" style="1" customWidth="1"/>
    <col min="11969" max="11969" width="13.125" style="1" customWidth="1"/>
    <col min="11970" max="11970" width="13.25" style="1" customWidth="1"/>
    <col min="11971" max="11971" width="23.125" style="1" customWidth="1"/>
    <col min="11972" max="11972" width="1.375" style="1" customWidth="1"/>
    <col min="11973" max="11973" width="13.125" style="1" customWidth="1"/>
    <col min="11974" max="11974" width="13.25" style="1" customWidth="1"/>
    <col min="11975" max="11975" width="1.5" style="1" customWidth="1"/>
    <col min="11976" max="11976" width="13.125" style="1" customWidth="1"/>
    <col min="11977" max="11977" width="13.25" style="1" customWidth="1"/>
    <col min="11978" max="11978" width="23.125" style="1" customWidth="1"/>
    <col min="11979" max="12213" width="11" style="1"/>
    <col min="12214" max="12214" width="36.375" style="1" customWidth="1"/>
    <col min="12215" max="12218" width="10.75" style="1" customWidth="1"/>
    <col min="12219" max="12219" width="13.25" style="1" customWidth="1"/>
    <col min="12220" max="12220" width="23.125" style="1" customWidth="1"/>
    <col min="12221" max="12221" width="1.375" style="1" customWidth="1"/>
    <col min="12222" max="12222" width="13" style="1" customWidth="1"/>
    <col min="12223" max="12223" width="13.125" style="1" customWidth="1"/>
    <col min="12224" max="12224" width="1.5" style="1" customWidth="1"/>
    <col min="12225" max="12225" width="13.125" style="1" customWidth="1"/>
    <col min="12226" max="12226" width="13.25" style="1" customWidth="1"/>
    <col min="12227" max="12227" width="23.125" style="1" customWidth="1"/>
    <col min="12228" max="12228" width="1.375" style="1" customWidth="1"/>
    <col min="12229" max="12229" width="13.125" style="1" customWidth="1"/>
    <col min="12230" max="12230" width="13.25" style="1" customWidth="1"/>
    <col min="12231" max="12231" width="1.5" style="1" customWidth="1"/>
    <col min="12232" max="12232" width="13.125" style="1" customWidth="1"/>
    <col min="12233" max="12233" width="13.25" style="1" customWidth="1"/>
    <col min="12234" max="12234" width="23.125" style="1" customWidth="1"/>
    <col min="12235" max="12469" width="11" style="1"/>
    <col min="12470" max="12470" width="36.375" style="1" customWidth="1"/>
    <col min="12471" max="12474" width="10.75" style="1" customWidth="1"/>
    <col min="12475" max="12475" width="13.25" style="1" customWidth="1"/>
    <col min="12476" max="12476" width="23.125" style="1" customWidth="1"/>
    <col min="12477" max="12477" width="1.375" style="1" customWidth="1"/>
    <col min="12478" max="12478" width="13" style="1" customWidth="1"/>
    <col min="12479" max="12479" width="13.125" style="1" customWidth="1"/>
    <col min="12480" max="12480" width="1.5" style="1" customWidth="1"/>
    <col min="12481" max="12481" width="13.125" style="1" customWidth="1"/>
    <col min="12482" max="12482" width="13.25" style="1" customWidth="1"/>
    <col min="12483" max="12483" width="23.125" style="1" customWidth="1"/>
    <col min="12484" max="12484" width="1.375" style="1" customWidth="1"/>
    <col min="12485" max="12485" width="13.125" style="1" customWidth="1"/>
    <col min="12486" max="12486" width="13.25" style="1" customWidth="1"/>
    <col min="12487" max="12487" width="1.5" style="1" customWidth="1"/>
    <col min="12488" max="12488" width="13.125" style="1" customWidth="1"/>
    <col min="12489" max="12489" width="13.25" style="1" customWidth="1"/>
    <col min="12490" max="12490" width="23.125" style="1" customWidth="1"/>
    <col min="12491" max="12725" width="11" style="1"/>
    <col min="12726" max="12726" width="36.375" style="1" customWidth="1"/>
    <col min="12727" max="12730" width="10.75" style="1" customWidth="1"/>
    <col min="12731" max="12731" width="13.25" style="1" customWidth="1"/>
    <col min="12732" max="12732" width="23.125" style="1" customWidth="1"/>
    <col min="12733" max="12733" width="1.375" style="1" customWidth="1"/>
    <col min="12734" max="12734" width="13" style="1" customWidth="1"/>
    <col min="12735" max="12735" width="13.125" style="1" customWidth="1"/>
    <col min="12736" max="12736" width="1.5" style="1" customWidth="1"/>
    <col min="12737" max="12737" width="13.125" style="1" customWidth="1"/>
    <col min="12738" max="12738" width="13.25" style="1" customWidth="1"/>
    <col min="12739" max="12739" width="23.125" style="1" customWidth="1"/>
    <col min="12740" max="12740" width="1.375" style="1" customWidth="1"/>
    <col min="12741" max="12741" width="13.125" style="1" customWidth="1"/>
    <col min="12742" max="12742" width="13.25" style="1" customWidth="1"/>
    <col min="12743" max="12743" width="1.5" style="1" customWidth="1"/>
    <col min="12744" max="12744" width="13.125" style="1" customWidth="1"/>
    <col min="12745" max="12745" width="13.25" style="1" customWidth="1"/>
    <col min="12746" max="12746" width="23.125" style="1" customWidth="1"/>
    <col min="12747" max="12981" width="11" style="1"/>
    <col min="12982" max="12982" width="36.375" style="1" customWidth="1"/>
    <col min="12983" max="12986" width="10.75" style="1" customWidth="1"/>
    <col min="12987" max="12987" width="13.25" style="1" customWidth="1"/>
    <col min="12988" max="12988" width="23.125" style="1" customWidth="1"/>
    <col min="12989" max="12989" width="1.375" style="1" customWidth="1"/>
    <col min="12990" max="12990" width="13" style="1" customWidth="1"/>
    <col min="12991" max="12991" width="13.125" style="1" customWidth="1"/>
    <col min="12992" max="12992" width="1.5" style="1" customWidth="1"/>
    <col min="12993" max="12993" width="13.125" style="1" customWidth="1"/>
    <col min="12994" max="12994" width="13.25" style="1" customWidth="1"/>
    <col min="12995" max="12995" width="23.125" style="1" customWidth="1"/>
    <col min="12996" max="12996" width="1.375" style="1" customWidth="1"/>
    <col min="12997" max="12997" width="13.125" style="1" customWidth="1"/>
    <col min="12998" max="12998" width="13.25" style="1" customWidth="1"/>
    <col min="12999" max="12999" width="1.5" style="1" customWidth="1"/>
    <col min="13000" max="13000" width="13.125" style="1" customWidth="1"/>
    <col min="13001" max="13001" width="13.25" style="1" customWidth="1"/>
    <col min="13002" max="13002" width="23.125" style="1" customWidth="1"/>
    <col min="13003" max="13237" width="11" style="1"/>
    <col min="13238" max="13238" width="36.375" style="1" customWidth="1"/>
    <col min="13239" max="13242" width="10.75" style="1" customWidth="1"/>
    <col min="13243" max="13243" width="13.25" style="1" customWidth="1"/>
    <col min="13244" max="13244" width="23.125" style="1" customWidth="1"/>
    <col min="13245" max="13245" width="1.375" style="1" customWidth="1"/>
    <col min="13246" max="13246" width="13" style="1" customWidth="1"/>
    <col min="13247" max="13247" width="13.125" style="1" customWidth="1"/>
    <col min="13248" max="13248" width="1.5" style="1" customWidth="1"/>
    <col min="13249" max="13249" width="13.125" style="1" customWidth="1"/>
    <col min="13250" max="13250" width="13.25" style="1" customWidth="1"/>
    <col min="13251" max="13251" width="23.125" style="1" customWidth="1"/>
    <col min="13252" max="13252" width="1.375" style="1" customWidth="1"/>
    <col min="13253" max="13253" width="13.125" style="1" customWidth="1"/>
    <col min="13254" max="13254" width="13.25" style="1" customWidth="1"/>
    <col min="13255" max="13255" width="1.5" style="1" customWidth="1"/>
    <col min="13256" max="13256" width="13.125" style="1" customWidth="1"/>
    <col min="13257" max="13257" width="13.25" style="1" customWidth="1"/>
    <col min="13258" max="13258" width="23.125" style="1" customWidth="1"/>
    <col min="13259" max="13493" width="11" style="1"/>
    <col min="13494" max="13494" width="36.375" style="1" customWidth="1"/>
    <col min="13495" max="13498" width="10.75" style="1" customWidth="1"/>
    <col min="13499" max="13499" width="13.25" style="1" customWidth="1"/>
    <col min="13500" max="13500" width="23.125" style="1" customWidth="1"/>
    <col min="13501" max="13501" width="1.375" style="1" customWidth="1"/>
    <col min="13502" max="13502" width="13" style="1" customWidth="1"/>
    <col min="13503" max="13503" width="13.125" style="1" customWidth="1"/>
    <col min="13504" max="13504" width="1.5" style="1" customWidth="1"/>
    <col min="13505" max="13505" width="13.125" style="1" customWidth="1"/>
    <col min="13506" max="13506" width="13.25" style="1" customWidth="1"/>
    <col min="13507" max="13507" width="23.125" style="1" customWidth="1"/>
    <col min="13508" max="13508" width="1.375" style="1" customWidth="1"/>
    <col min="13509" max="13509" width="13.125" style="1" customWidth="1"/>
    <col min="13510" max="13510" width="13.25" style="1" customWidth="1"/>
    <col min="13511" max="13511" width="1.5" style="1" customWidth="1"/>
    <col min="13512" max="13512" width="13.125" style="1" customWidth="1"/>
    <col min="13513" max="13513" width="13.25" style="1" customWidth="1"/>
    <col min="13514" max="13514" width="23.125" style="1" customWidth="1"/>
    <col min="13515" max="13749" width="11" style="1"/>
    <col min="13750" max="13750" width="36.375" style="1" customWidth="1"/>
    <col min="13751" max="13754" width="10.75" style="1" customWidth="1"/>
    <col min="13755" max="13755" width="13.25" style="1" customWidth="1"/>
    <col min="13756" max="13756" width="23.125" style="1" customWidth="1"/>
    <col min="13757" max="13757" width="1.375" style="1" customWidth="1"/>
    <col min="13758" max="13758" width="13" style="1" customWidth="1"/>
    <col min="13759" max="13759" width="13.125" style="1" customWidth="1"/>
    <col min="13760" max="13760" width="1.5" style="1" customWidth="1"/>
    <col min="13761" max="13761" width="13.125" style="1" customWidth="1"/>
    <col min="13762" max="13762" width="13.25" style="1" customWidth="1"/>
    <col min="13763" max="13763" width="23.125" style="1" customWidth="1"/>
    <col min="13764" max="13764" width="1.375" style="1" customWidth="1"/>
    <col min="13765" max="13765" width="13.125" style="1" customWidth="1"/>
    <col min="13766" max="13766" width="13.25" style="1" customWidth="1"/>
    <col min="13767" max="13767" width="1.5" style="1" customWidth="1"/>
    <col min="13768" max="13768" width="13.125" style="1" customWidth="1"/>
    <col min="13769" max="13769" width="13.25" style="1" customWidth="1"/>
    <col min="13770" max="13770" width="23.125" style="1" customWidth="1"/>
    <col min="13771" max="14005" width="11" style="1"/>
    <col min="14006" max="14006" width="36.375" style="1" customWidth="1"/>
    <col min="14007" max="14010" width="10.75" style="1" customWidth="1"/>
    <col min="14011" max="14011" width="13.25" style="1" customWidth="1"/>
    <col min="14012" max="14012" width="23.125" style="1" customWidth="1"/>
    <col min="14013" max="14013" width="1.375" style="1" customWidth="1"/>
    <col min="14014" max="14014" width="13" style="1" customWidth="1"/>
    <col min="14015" max="14015" width="13.125" style="1" customWidth="1"/>
    <col min="14016" max="14016" width="1.5" style="1" customWidth="1"/>
    <col min="14017" max="14017" width="13.125" style="1" customWidth="1"/>
    <col min="14018" max="14018" width="13.25" style="1" customWidth="1"/>
    <col min="14019" max="14019" width="23.125" style="1" customWidth="1"/>
    <col min="14020" max="14020" width="1.375" style="1" customWidth="1"/>
    <col min="14021" max="14021" width="13.125" style="1" customWidth="1"/>
    <col min="14022" max="14022" width="13.25" style="1" customWidth="1"/>
    <col min="14023" max="14023" width="1.5" style="1" customWidth="1"/>
    <col min="14024" max="14024" width="13.125" style="1" customWidth="1"/>
    <col min="14025" max="14025" width="13.25" style="1" customWidth="1"/>
    <col min="14026" max="14026" width="23.125" style="1" customWidth="1"/>
    <col min="14027" max="14261" width="11" style="1"/>
    <col min="14262" max="14262" width="36.375" style="1" customWidth="1"/>
    <col min="14263" max="14266" width="10.75" style="1" customWidth="1"/>
    <col min="14267" max="14267" width="13.25" style="1" customWidth="1"/>
    <col min="14268" max="14268" width="23.125" style="1" customWidth="1"/>
    <col min="14269" max="14269" width="1.375" style="1" customWidth="1"/>
    <col min="14270" max="14270" width="13" style="1" customWidth="1"/>
    <col min="14271" max="14271" width="13.125" style="1" customWidth="1"/>
    <col min="14272" max="14272" width="1.5" style="1" customWidth="1"/>
    <col min="14273" max="14273" width="13.125" style="1" customWidth="1"/>
    <col min="14274" max="14274" width="13.25" style="1" customWidth="1"/>
    <col min="14275" max="14275" width="23.125" style="1" customWidth="1"/>
    <col min="14276" max="14276" width="1.375" style="1" customWidth="1"/>
    <col min="14277" max="14277" width="13.125" style="1" customWidth="1"/>
    <col min="14278" max="14278" width="13.25" style="1" customWidth="1"/>
    <col min="14279" max="14279" width="1.5" style="1" customWidth="1"/>
    <col min="14280" max="14280" width="13.125" style="1" customWidth="1"/>
    <col min="14281" max="14281" width="13.25" style="1" customWidth="1"/>
    <col min="14282" max="14282" width="23.125" style="1" customWidth="1"/>
    <col min="14283" max="14517" width="11" style="1"/>
    <col min="14518" max="14518" width="36.375" style="1" customWidth="1"/>
    <col min="14519" max="14522" width="10.75" style="1" customWidth="1"/>
    <col min="14523" max="14523" width="13.25" style="1" customWidth="1"/>
    <col min="14524" max="14524" width="23.125" style="1" customWidth="1"/>
    <col min="14525" max="14525" width="1.375" style="1" customWidth="1"/>
    <col min="14526" max="14526" width="13" style="1" customWidth="1"/>
    <col min="14527" max="14527" width="13.125" style="1" customWidth="1"/>
    <col min="14528" max="14528" width="1.5" style="1" customWidth="1"/>
    <col min="14529" max="14529" width="13.125" style="1" customWidth="1"/>
    <col min="14530" max="14530" width="13.25" style="1" customWidth="1"/>
    <col min="14531" max="14531" width="23.125" style="1" customWidth="1"/>
    <col min="14532" max="14532" width="1.375" style="1" customWidth="1"/>
    <col min="14533" max="14533" width="13.125" style="1" customWidth="1"/>
    <col min="14534" max="14534" width="13.25" style="1" customWidth="1"/>
    <col min="14535" max="14535" width="1.5" style="1" customWidth="1"/>
    <col min="14536" max="14536" width="13.125" style="1" customWidth="1"/>
    <col min="14537" max="14537" width="13.25" style="1" customWidth="1"/>
    <col min="14538" max="14538" width="23.125" style="1" customWidth="1"/>
    <col min="14539" max="14773" width="11" style="1"/>
    <col min="14774" max="14774" width="36.375" style="1" customWidth="1"/>
    <col min="14775" max="14778" width="10.75" style="1" customWidth="1"/>
    <col min="14779" max="14779" width="13.25" style="1" customWidth="1"/>
    <col min="14780" max="14780" width="23.125" style="1" customWidth="1"/>
    <col min="14781" max="14781" width="1.375" style="1" customWidth="1"/>
    <col min="14782" max="14782" width="13" style="1" customWidth="1"/>
    <col min="14783" max="14783" width="13.125" style="1" customWidth="1"/>
    <col min="14784" max="14784" width="1.5" style="1" customWidth="1"/>
    <col min="14785" max="14785" width="13.125" style="1" customWidth="1"/>
    <col min="14786" max="14786" width="13.25" style="1" customWidth="1"/>
    <col min="14787" max="14787" width="23.125" style="1" customWidth="1"/>
    <col min="14788" max="14788" width="1.375" style="1" customWidth="1"/>
    <col min="14789" max="14789" width="13.125" style="1" customWidth="1"/>
    <col min="14790" max="14790" width="13.25" style="1" customWidth="1"/>
    <col min="14791" max="14791" width="1.5" style="1" customWidth="1"/>
    <col min="14792" max="14792" width="13.125" style="1" customWidth="1"/>
    <col min="14793" max="14793" width="13.25" style="1" customWidth="1"/>
    <col min="14794" max="14794" width="23.125" style="1" customWidth="1"/>
    <col min="14795" max="15029" width="11" style="1"/>
    <col min="15030" max="15030" width="36.375" style="1" customWidth="1"/>
    <col min="15031" max="15034" width="10.75" style="1" customWidth="1"/>
    <col min="15035" max="15035" width="13.25" style="1" customWidth="1"/>
    <col min="15036" max="15036" width="23.125" style="1" customWidth="1"/>
    <col min="15037" max="15037" width="1.375" style="1" customWidth="1"/>
    <col min="15038" max="15038" width="13" style="1" customWidth="1"/>
    <col min="15039" max="15039" width="13.125" style="1" customWidth="1"/>
    <col min="15040" max="15040" width="1.5" style="1" customWidth="1"/>
    <col min="15041" max="15041" width="13.125" style="1" customWidth="1"/>
    <col min="15042" max="15042" width="13.25" style="1" customWidth="1"/>
    <col min="15043" max="15043" width="23.125" style="1" customWidth="1"/>
    <col min="15044" max="15044" width="1.375" style="1" customWidth="1"/>
    <col min="15045" max="15045" width="13.125" style="1" customWidth="1"/>
    <col min="15046" max="15046" width="13.25" style="1" customWidth="1"/>
    <col min="15047" max="15047" width="1.5" style="1" customWidth="1"/>
    <col min="15048" max="15048" width="13.125" style="1" customWidth="1"/>
    <col min="15049" max="15049" width="13.25" style="1" customWidth="1"/>
    <col min="15050" max="15050" width="23.125" style="1" customWidth="1"/>
    <col min="15051" max="15285" width="11" style="1"/>
    <col min="15286" max="15286" width="36.375" style="1" customWidth="1"/>
    <col min="15287" max="15290" width="10.75" style="1" customWidth="1"/>
    <col min="15291" max="15291" width="13.25" style="1" customWidth="1"/>
    <col min="15292" max="15292" width="23.125" style="1" customWidth="1"/>
    <col min="15293" max="15293" width="1.375" style="1" customWidth="1"/>
    <col min="15294" max="15294" width="13" style="1" customWidth="1"/>
    <col min="15295" max="15295" width="13.125" style="1" customWidth="1"/>
    <col min="15296" max="15296" width="1.5" style="1" customWidth="1"/>
    <col min="15297" max="15297" width="13.125" style="1" customWidth="1"/>
    <col min="15298" max="15298" width="13.25" style="1" customWidth="1"/>
    <col min="15299" max="15299" width="23.125" style="1" customWidth="1"/>
    <col min="15300" max="15300" width="1.375" style="1" customWidth="1"/>
    <col min="15301" max="15301" width="13.125" style="1" customWidth="1"/>
    <col min="15302" max="15302" width="13.25" style="1" customWidth="1"/>
    <col min="15303" max="15303" width="1.5" style="1" customWidth="1"/>
    <col min="15304" max="15304" width="13.125" style="1" customWidth="1"/>
    <col min="15305" max="15305" width="13.25" style="1" customWidth="1"/>
    <col min="15306" max="15306" width="23.125" style="1" customWidth="1"/>
    <col min="15307" max="15541" width="11" style="1"/>
    <col min="15542" max="15542" width="36.375" style="1" customWidth="1"/>
    <col min="15543" max="15546" width="10.75" style="1" customWidth="1"/>
    <col min="15547" max="15547" width="13.25" style="1" customWidth="1"/>
    <col min="15548" max="15548" width="23.125" style="1" customWidth="1"/>
    <col min="15549" max="15549" width="1.375" style="1" customWidth="1"/>
    <col min="15550" max="15550" width="13" style="1" customWidth="1"/>
    <col min="15551" max="15551" width="13.125" style="1" customWidth="1"/>
    <col min="15552" max="15552" width="1.5" style="1" customWidth="1"/>
    <col min="15553" max="15553" width="13.125" style="1" customWidth="1"/>
    <col min="15554" max="15554" width="13.25" style="1" customWidth="1"/>
    <col min="15555" max="15555" width="23.125" style="1" customWidth="1"/>
    <col min="15556" max="15556" width="1.375" style="1" customWidth="1"/>
    <col min="15557" max="15557" width="13.125" style="1" customWidth="1"/>
    <col min="15558" max="15558" width="13.25" style="1" customWidth="1"/>
    <col min="15559" max="15559" width="1.5" style="1" customWidth="1"/>
    <col min="15560" max="15560" width="13.125" style="1" customWidth="1"/>
    <col min="15561" max="15561" width="13.25" style="1" customWidth="1"/>
    <col min="15562" max="15562" width="23.125" style="1" customWidth="1"/>
    <col min="15563" max="15797" width="11" style="1"/>
    <col min="15798" max="15798" width="36.375" style="1" customWidth="1"/>
    <col min="15799" max="15802" width="10.75" style="1" customWidth="1"/>
    <col min="15803" max="15803" width="13.25" style="1" customWidth="1"/>
    <col min="15804" max="15804" width="23.125" style="1" customWidth="1"/>
    <col min="15805" max="15805" width="1.375" style="1" customWidth="1"/>
    <col min="15806" max="15806" width="13" style="1" customWidth="1"/>
    <col min="15807" max="15807" width="13.125" style="1" customWidth="1"/>
    <col min="15808" max="15808" width="1.5" style="1" customWidth="1"/>
    <col min="15809" max="15809" width="13.125" style="1" customWidth="1"/>
    <col min="15810" max="15810" width="13.25" style="1" customWidth="1"/>
    <col min="15811" max="15811" width="23.125" style="1" customWidth="1"/>
    <col min="15812" max="15812" width="1.375" style="1" customWidth="1"/>
    <col min="15813" max="15813" width="13.125" style="1" customWidth="1"/>
    <col min="15814" max="15814" width="13.25" style="1" customWidth="1"/>
    <col min="15815" max="15815" width="1.5" style="1" customWidth="1"/>
    <col min="15816" max="15816" width="13.125" style="1" customWidth="1"/>
    <col min="15817" max="15817" width="13.25" style="1" customWidth="1"/>
    <col min="15818" max="15818" width="23.125" style="1" customWidth="1"/>
    <col min="15819" max="16053" width="11" style="1"/>
    <col min="16054" max="16054" width="36.375" style="1" customWidth="1"/>
    <col min="16055" max="16058" width="10.75" style="1" customWidth="1"/>
    <col min="16059" max="16059" width="13.25" style="1" customWidth="1"/>
    <col min="16060" max="16060" width="23.125" style="1" customWidth="1"/>
    <col min="16061" max="16061" width="1.375" style="1" customWidth="1"/>
    <col min="16062" max="16062" width="13" style="1" customWidth="1"/>
    <col min="16063" max="16063" width="13.125" style="1" customWidth="1"/>
    <col min="16064" max="16064" width="1.5" style="1" customWidth="1"/>
    <col min="16065" max="16065" width="13.125" style="1" customWidth="1"/>
    <col min="16066" max="16066" width="13.25" style="1" customWidth="1"/>
    <col min="16067" max="16067" width="23.125" style="1" customWidth="1"/>
    <col min="16068" max="16068" width="1.375" style="1" customWidth="1"/>
    <col min="16069" max="16069" width="13.125" style="1" customWidth="1"/>
    <col min="16070" max="16070" width="13.25" style="1" customWidth="1"/>
    <col min="16071" max="16071" width="1.5" style="1" customWidth="1"/>
    <col min="16072" max="16072" width="13.125" style="1" customWidth="1"/>
    <col min="16073" max="16073" width="13.25" style="1" customWidth="1"/>
    <col min="16074" max="16074" width="23.125" style="1" customWidth="1"/>
    <col min="16075" max="16360" width="11" style="1"/>
    <col min="16361" max="16369" width="11.25" style="1" customWidth="1"/>
    <col min="16370" max="16384" width="11" style="1"/>
  </cols>
  <sheetData>
    <row r="1" spans="1:21" ht="57" customHeight="1" x14ac:dyDescent="0.2">
      <c r="A1" s="380" t="s">
        <v>381</v>
      </c>
      <c r="B1" s="381"/>
      <c r="C1" s="381"/>
      <c r="D1" s="381"/>
      <c r="E1" s="381"/>
      <c r="F1" s="381"/>
      <c r="G1" s="381"/>
      <c r="H1" s="381"/>
      <c r="I1" s="381"/>
      <c r="J1" s="381"/>
      <c r="K1" s="381"/>
      <c r="L1" s="181"/>
      <c r="M1" s="181"/>
      <c r="N1" s="181"/>
      <c r="O1" s="181"/>
      <c r="P1" s="181"/>
      <c r="Q1" s="181"/>
      <c r="R1" s="181"/>
    </row>
    <row r="2" spans="1:21" ht="18" customHeight="1" x14ac:dyDescent="0.2">
      <c r="A2" s="191"/>
      <c r="B2" s="192"/>
      <c r="C2" s="192"/>
      <c r="D2" s="192"/>
      <c r="E2" s="192"/>
      <c r="F2" s="192"/>
      <c r="G2" s="192"/>
      <c r="H2" s="192"/>
      <c r="I2" s="192"/>
      <c r="J2" s="192"/>
      <c r="K2" s="192"/>
      <c r="L2" s="181"/>
      <c r="M2" s="181"/>
      <c r="N2" s="181"/>
      <c r="O2" s="181"/>
      <c r="P2" s="181"/>
      <c r="Q2" s="181"/>
      <c r="R2" s="181"/>
    </row>
    <row r="3" spans="1:21" s="23" customFormat="1" ht="18" customHeight="1" x14ac:dyDescent="0.25">
      <c r="A3" s="414" t="s">
        <v>356</v>
      </c>
      <c r="B3" s="418" t="s">
        <v>382</v>
      </c>
      <c r="C3" s="418"/>
      <c r="D3" s="418"/>
      <c r="E3" s="418"/>
      <c r="F3" s="418"/>
      <c r="G3" s="418"/>
      <c r="H3" s="418"/>
      <c r="I3" s="418"/>
      <c r="J3" s="418"/>
      <c r="K3" s="418"/>
      <c r="L3" s="418"/>
      <c r="M3" s="418"/>
      <c r="N3" s="418"/>
      <c r="O3" s="418"/>
      <c r="P3" s="418"/>
      <c r="Q3" s="418"/>
      <c r="R3" s="418"/>
      <c r="S3" s="418"/>
      <c r="T3" s="418"/>
      <c r="U3" s="414" t="s">
        <v>356</v>
      </c>
    </row>
    <row r="4" spans="1:21" s="23" customFormat="1" ht="18" customHeight="1" x14ac:dyDescent="0.25">
      <c r="A4" s="414"/>
      <c r="B4" s="418"/>
      <c r="C4" s="418"/>
      <c r="D4" s="418"/>
      <c r="E4" s="418"/>
      <c r="F4" s="418"/>
      <c r="G4" s="418"/>
      <c r="H4" s="418"/>
      <c r="I4" s="418"/>
      <c r="J4" s="418"/>
      <c r="K4" s="418"/>
      <c r="L4" s="418"/>
      <c r="M4" s="418"/>
      <c r="N4" s="418"/>
      <c r="O4" s="418"/>
      <c r="P4" s="418"/>
      <c r="Q4" s="418"/>
      <c r="R4" s="418"/>
      <c r="S4" s="418"/>
      <c r="T4" s="418"/>
      <c r="U4" s="414"/>
    </row>
    <row r="5" spans="1:21" s="23" customFormat="1" ht="7.5" customHeight="1" x14ac:dyDescent="0.25">
      <c r="A5" s="193"/>
      <c r="B5" s="193"/>
      <c r="C5" s="193"/>
      <c r="D5" s="193"/>
      <c r="E5" s="193"/>
      <c r="F5" s="193"/>
      <c r="G5" s="193"/>
      <c r="H5" s="193"/>
      <c r="I5" s="193"/>
      <c r="J5" s="193"/>
      <c r="K5" s="193"/>
      <c r="L5" s="193"/>
      <c r="M5" s="193"/>
      <c r="N5" s="193"/>
      <c r="O5" s="193"/>
      <c r="P5" s="193"/>
      <c r="Q5" s="193"/>
      <c r="R5" s="193"/>
      <c r="S5" s="193"/>
      <c r="T5" s="193"/>
      <c r="U5" s="193"/>
    </row>
    <row r="6" spans="1:21" s="23" customFormat="1" ht="18" customHeight="1" x14ac:dyDescent="0.25">
      <c r="A6" s="361" t="s">
        <v>383</v>
      </c>
      <c r="B6" s="361"/>
      <c r="C6" s="361"/>
      <c r="D6" s="361"/>
      <c r="E6" s="361"/>
      <c r="F6" s="361"/>
      <c r="G6" s="361"/>
      <c r="H6" s="361"/>
      <c r="I6" s="361"/>
      <c r="J6" s="361"/>
      <c r="K6" s="361"/>
      <c r="L6" s="361"/>
      <c r="M6" s="361"/>
      <c r="N6" s="361"/>
      <c r="O6" s="361"/>
      <c r="P6" s="361"/>
      <c r="Q6" s="361"/>
      <c r="R6" s="361"/>
      <c r="S6" s="361"/>
      <c r="T6" s="361"/>
      <c r="U6" s="361"/>
    </row>
    <row r="7" spans="1:21" s="23" customFormat="1" ht="18" customHeight="1" x14ac:dyDescent="0.25">
      <c r="A7" s="177" t="s">
        <v>317</v>
      </c>
      <c r="B7" s="372" t="s">
        <v>384</v>
      </c>
      <c r="C7" s="372"/>
      <c r="D7" s="372"/>
      <c r="E7" s="372"/>
      <c r="F7" s="372"/>
      <c r="G7" s="372"/>
      <c r="H7" s="372"/>
      <c r="I7" s="372"/>
      <c r="J7" s="372"/>
      <c r="K7" s="372"/>
      <c r="L7" s="372"/>
      <c r="M7" s="372"/>
      <c r="N7" s="372"/>
      <c r="O7" s="372"/>
      <c r="P7" s="372"/>
      <c r="Q7" s="372"/>
      <c r="R7" s="372"/>
      <c r="S7" s="372"/>
      <c r="T7" s="372"/>
      <c r="U7" s="372"/>
    </row>
    <row r="8" spans="1:21" s="23" customFormat="1" ht="18" customHeight="1" x14ac:dyDescent="0.25">
      <c r="A8" s="177" t="s">
        <v>317</v>
      </c>
      <c r="B8" s="372" t="s">
        <v>385</v>
      </c>
      <c r="C8" s="372"/>
      <c r="D8" s="372"/>
      <c r="E8" s="372"/>
      <c r="F8" s="372"/>
      <c r="G8" s="372"/>
      <c r="H8" s="372"/>
      <c r="I8" s="372"/>
      <c r="J8" s="372"/>
      <c r="K8" s="372"/>
      <c r="L8" s="372"/>
      <c r="M8" s="372"/>
      <c r="N8" s="372"/>
      <c r="O8" s="372"/>
      <c r="P8" s="372"/>
      <c r="Q8" s="372"/>
      <c r="R8" s="372"/>
      <c r="S8" s="372"/>
      <c r="T8" s="372"/>
      <c r="U8" s="372"/>
    </row>
    <row r="9" spans="1:21" s="23" customFormat="1" ht="18" customHeight="1" x14ac:dyDescent="0.25">
      <c r="A9" s="177" t="s">
        <v>317</v>
      </c>
      <c r="B9" s="372" t="s">
        <v>386</v>
      </c>
      <c r="C9" s="372"/>
      <c r="D9" s="372"/>
      <c r="E9" s="372"/>
      <c r="F9" s="372"/>
      <c r="G9" s="372"/>
      <c r="H9" s="372"/>
      <c r="I9" s="372"/>
      <c r="J9" s="372"/>
      <c r="K9" s="372"/>
      <c r="L9" s="372"/>
      <c r="M9" s="372"/>
      <c r="N9" s="372"/>
      <c r="O9" s="372"/>
      <c r="P9" s="372"/>
      <c r="Q9" s="372"/>
      <c r="R9" s="372"/>
      <c r="S9" s="372"/>
      <c r="T9" s="372"/>
      <c r="U9" s="372"/>
    </row>
    <row r="10" spans="1:21" s="23" customFormat="1" ht="18" customHeight="1" x14ac:dyDescent="0.25">
      <c r="A10" s="177" t="s">
        <v>317</v>
      </c>
      <c r="B10" s="372" t="s">
        <v>387</v>
      </c>
      <c r="C10" s="372"/>
      <c r="D10" s="372"/>
      <c r="E10" s="372"/>
      <c r="F10" s="372"/>
      <c r="G10" s="372"/>
      <c r="H10" s="372"/>
      <c r="I10" s="372"/>
      <c r="J10" s="372"/>
      <c r="K10" s="372"/>
      <c r="L10" s="372"/>
      <c r="M10" s="372"/>
      <c r="N10" s="372"/>
      <c r="O10" s="372"/>
      <c r="P10" s="372"/>
      <c r="Q10" s="372"/>
      <c r="R10" s="372"/>
      <c r="S10" s="372"/>
      <c r="T10" s="372"/>
      <c r="U10" s="372"/>
    </row>
    <row r="11" spans="1:21" s="23" customFormat="1" ht="18" customHeight="1" x14ac:dyDescent="0.25">
      <c r="A11" s="177" t="s">
        <v>317</v>
      </c>
      <c r="B11" s="372" t="s">
        <v>388</v>
      </c>
      <c r="C11" s="372"/>
      <c r="D11" s="372"/>
      <c r="E11" s="372"/>
      <c r="F11" s="372"/>
      <c r="G11" s="372"/>
      <c r="H11" s="372"/>
      <c r="I11" s="372"/>
      <c r="J11" s="372"/>
      <c r="K11" s="372"/>
      <c r="L11" s="372"/>
      <c r="M11" s="372"/>
      <c r="N11" s="372"/>
      <c r="O11" s="372"/>
      <c r="P11" s="372"/>
      <c r="Q11" s="372"/>
      <c r="R11" s="372"/>
      <c r="S11" s="372"/>
      <c r="T11" s="372"/>
      <c r="U11" s="372"/>
    </row>
    <row r="12" spans="1:21" s="23" customFormat="1" ht="18" customHeight="1" x14ac:dyDescent="0.25">
      <c r="A12" s="177" t="s">
        <v>317</v>
      </c>
      <c r="B12" s="372" t="s">
        <v>389</v>
      </c>
      <c r="C12" s="372"/>
      <c r="D12" s="372"/>
      <c r="E12" s="372"/>
      <c r="F12" s="372"/>
      <c r="G12" s="372"/>
      <c r="H12" s="372"/>
      <c r="I12" s="372"/>
      <c r="J12" s="372"/>
      <c r="K12" s="372"/>
      <c r="L12" s="372"/>
      <c r="M12" s="372"/>
      <c r="N12" s="372"/>
      <c r="O12" s="372"/>
      <c r="P12" s="372"/>
      <c r="Q12" s="372"/>
      <c r="R12" s="372"/>
      <c r="S12" s="372"/>
      <c r="T12" s="372"/>
      <c r="U12" s="372"/>
    </row>
    <row r="13" spans="1:21" s="23" customFormat="1" ht="18" customHeight="1" x14ac:dyDescent="0.25">
      <c r="A13" s="177" t="s">
        <v>317</v>
      </c>
      <c r="B13" s="372" t="s">
        <v>390</v>
      </c>
      <c r="C13" s="372"/>
      <c r="D13" s="372"/>
      <c r="E13" s="372"/>
      <c r="F13" s="372"/>
      <c r="G13" s="372"/>
      <c r="H13" s="372"/>
      <c r="I13" s="372"/>
      <c r="J13" s="372"/>
      <c r="K13" s="372"/>
      <c r="L13" s="372"/>
      <c r="M13" s="372"/>
      <c r="N13" s="372"/>
      <c r="O13" s="372"/>
      <c r="P13" s="372"/>
      <c r="Q13" s="372"/>
      <c r="R13" s="372"/>
      <c r="S13" s="372"/>
      <c r="T13" s="372"/>
      <c r="U13" s="372"/>
    </row>
    <row r="14" spans="1:21" s="23" customFormat="1" ht="8.25" customHeight="1" x14ac:dyDescent="0.25">
      <c r="A14" s="193"/>
      <c r="B14" s="372"/>
      <c r="C14" s="372"/>
      <c r="D14" s="372"/>
      <c r="E14" s="372"/>
      <c r="F14" s="372"/>
      <c r="G14" s="372"/>
      <c r="H14" s="372"/>
      <c r="I14" s="372"/>
      <c r="J14" s="372"/>
      <c r="K14" s="372"/>
      <c r="L14" s="372"/>
      <c r="M14" s="372"/>
      <c r="N14" s="372"/>
      <c r="O14" s="372"/>
      <c r="P14" s="372"/>
      <c r="Q14" s="372"/>
      <c r="R14" s="372"/>
      <c r="S14" s="372"/>
      <c r="T14" s="372"/>
      <c r="U14" s="372"/>
    </row>
    <row r="15" spans="1:21" s="23" customFormat="1" ht="18" customHeight="1" x14ac:dyDescent="0.25">
      <c r="A15" s="361" t="s">
        <v>391</v>
      </c>
      <c r="B15" s="361"/>
      <c r="C15" s="361"/>
      <c r="D15" s="361"/>
      <c r="E15" s="361"/>
      <c r="F15" s="361"/>
      <c r="G15" s="361"/>
      <c r="H15" s="361"/>
      <c r="I15" s="361"/>
      <c r="J15" s="361"/>
      <c r="K15" s="361"/>
      <c r="L15" s="361"/>
      <c r="M15" s="361"/>
      <c r="N15" s="361"/>
      <c r="O15" s="361"/>
      <c r="P15" s="361"/>
      <c r="Q15" s="361"/>
      <c r="R15" s="361"/>
      <c r="S15" s="361"/>
      <c r="T15" s="361"/>
      <c r="U15" s="361"/>
    </row>
    <row r="16" spans="1:21" s="23" customFormat="1" ht="18" customHeight="1" x14ac:dyDescent="0.25">
      <c r="A16" s="177" t="s">
        <v>317</v>
      </c>
      <c r="B16" s="372" t="s">
        <v>392</v>
      </c>
      <c r="C16" s="372"/>
      <c r="D16" s="372"/>
      <c r="E16" s="372"/>
      <c r="F16" s="372"/>
      <c r="G16" s="372"/>
      <c r="H16" s="372"/>
      <c r="I16" s="372"/>
      <c r="J16" s="372"/>
      <c r="K16" s="372"/>
      <c r="L16" s="372"/>
      <c r="M16" s="372"/>
      <c r="N16" s="372"/>
      <c r="O16" s="372"/>
      <c r="P16" s="372"/>
      <c r="Q16" s="372"/>
      <c r="R16" s="372"/>
      <c r="S16" s="372"/>
      <c r="T16" s="372"/>
      <c r="U16" s="372"/>
    </row>
    <row r="17" spans="1:21" s="23" customFormat="1" ht="18" customHeight="1" x14ac:dyDescent="0.25">
      <c r="A17" s="177" t="s">
        <v>317</v>
      </c>
      <c r="B17" s="372" t="s">
        <v>393</v>
      </c>
      <c r="C17" s="372"/>
      <c r="D17" s="372"/>
      <c r="E17" s="372"/>
      <c r="F17" s="372"/>
      <c r="G17" s="372"/>
      <c r="H17" s="372"/>
      <c r="I17" s="372"/>
      <c r="J17" s="372"/>
      <c r="K17" s="372"/>
      <c r="L17" s="372"/>
      <c r="M17" s="372"/>
      <c r="N17" s="372"/>
      <c r="O17" s="372"/>
      <c r="P17" s="372"/>
      <c r="Q17" s="372"/>
      <c r="R17" s="372"/>
      <c r="S17" s="372"/>
      <c r="T17" s="372"/>
      <c r="U17" s="372"/>
    </row>
    <row r="18" spans="1:21" s="23" customFormat="1" ht="18" customHeight="1" x14ac:dyDescent="0.25">
      <c r="A18" s="419" t="s">
        <v>317</v>
      </c>
      <c r="B18" s="372" t="s">
        <v>394</v>
      </c>
      <c r="C18" s="372"/>
      <c r="D18" s="372"/>
      <c r="E18" s="372"/>
      <c r="F18" s="372"/>
      <c r="G18" s="372"/>
      <c r="H18" s="372"/>
      <c r="I18" s="372"/>
      <c r="J18" s="372"/>
      <c r="K18" s="372"/>
      <c r="L18" s="372"/>
      <c r="M18" s="372"/>
      <c r="N18" s="372"/>
      <c r="O18" s="372"/>
      <c r="P18" s="372"/>
      <c r="Q18" s="372"/>
      <c r="R18" s="372"/>
      <c r="S18" s="372"/>
      <c r="T18" s="372"/>
      <c r="U18" s="372"/>
    </row>
    <row r="19" spans="1:21" s="23" customFormat="1" ht="18" customHeight="1" x14ac:dyDescent="0.25">
      <c r="A19" s="419"/>
      <c r="B19" s="372"/>
      <c r="C19" s="372"/>
      <c r="D19" s="372"/>
      <c r="E19" s="372"/>
      <c r="F19" s="372"/>
      <c r="G19" s="372"/>
      <c r="H19" s="372"/>
      <c r="I19" s="372"/>
      <c r="J19" s="372"/>
      <c r="K19" s="372"/>
      <c r="L19" s="372"/>
      <c r="M19" s="372"/>
      <c r="N19" s="372"/>
      <c r="O19" s="372"/>
      <c r="P19" s="372"/>
      <c r="Q19" s="372"/>
      <c r="R19" s="372"/>
      <c r="S19" s="372"/>
      <c r="T19" s="372"/>
      <c r="U19" s="372"/>
    </row>
    <row r="20" spans="1:21" s="23" customFormat="1" ht="18" customHeight="1" x14ac:dyDescent="0.25">
      <c r="A20" s="177" t="s">
        <v>317</v>
      </c>
      <c r="B20" s="372" t="s">
        <v>395</v>
      </c>
      <c r="C20" s="372"/>
      <c r="D20" s="372"/>
      <c r="E20" s="372"/>
      <c r="F20" s="372"/>
      <c r="G20" s="372"/>
      <c r="H20" s="372"/>
      <c r="I20" s="372"/>
      <c r="J20" s="372"/>
      <c r="K20" s="372"/>
      <c r="L20" s="372"/>
      <c r="M20" s="372"/>
      <c r="N20" s="372"/>
      <c r="O20" s="372"/>
      <c r="P20" s="372"/>
      <c r="Q20" s="372"/>
      <c r="R20" s="372"/>
      <c r="S20" s="372"/>
      <c r="T20" s="372"/>
      <c r="U20" s="372"/>
    </row>
    <row r="21" spans="1:21" s="23" customFormat="1" ht="18" customHeight="1" x14ac:dyDescent="0.25">
      <c r="A21" s="177" t="s">
        <v>317</v>
      </c>
      <c r="B21" s="372" t="s">
        <v>396</v>
      </c>
      <c r="C21" s="372"/>
      <c r="D21" s="372"/>
      <c r="E21" s="372"/>
      <c r="F21" s="372"/>
      <c r="G21" s="372"/>
      <c r="H21" s="372"/>
      <c r="I21" s="372"/>
      <c r="J21" s="372"/>
      <c r="K21" s="372"/>
      <c r="L21" s="372"/>
      <c r="M21" s="372"/>
      <c r="N21" s="372"/>
      <c r="O21" s="372"/>
      <c r="P21" s="372"/>
      <c r="Q21" s="372"/>
      <c r="R21" s="372"/>
      <c r="S21" s="372"/>
      <c r="T21" s="372"/>
      <c r="U21" s="372"/>
    </row>
    <row r="22" spans="1:21" s="23" customFormat="1" ht="18" customHeight="1" x14ac:dyDescent="0.25">
      <c r="A22" s="177" t="s">
        <v>317</v>
      </c>
      <c r="B22" s="372" t="s">
        <v>397</v>
      </c>
      <c r="C22" s="372"/>
      <c r="D22" s="372"/>
      <c r="E22" s="372"/>
      <c r="F22" s="372"/>
      <c r="G22" s="372"/>
      <c r="H22" s="372"/>
      <c r="I22" s="372"/>
      <c r="J22" s="372"/>
      <c r="K22" s="372"/>
      <c r="L22" s="372"/>
      <c r="M22" s="372"/>
      <c r="N22" s="372"/>
      <c r="O22" s="372"/>
      <c r="P22" s="372"/>
      <c r="Q22" s="372"/>
      <c r="R22" s="372"/>
      <c r="S22" s="372"/>
      <c r="T22" s="372"/>
      <c r="U22" s="372"/>
    </row>
    <row r="23" spans="1:21" s="23" customFormat="1" ht="18" customHeight="1" x14ac:dyDescent="0.25">
      <c r="A23" s="419" t="s">
        <v>317</v>
      </c>
      <c r="B23" s="372" t="s">
        <v>398</v>
      </c>
      <c r="C23" s="372"/>
      <c r="D23" s="372"/>
      <c r="E23" s="372"/>
      <c r="F23" s="372"/>
      <c r="G23" s="372"/>
      <c r="H23" s="372"/>
      <c r="I23" s="372"/>
      <c r="J23" s="372"/>
      <c r="K23" s="372"/>
      <c r="L23" s="372"/>
      <c r="M23" s="372"/>
      <c r="N23" s="372"/>
      <c r="O23" s="372"/>
      <c r="P23" s="372"/>
      <c r="Q23" s="372"/>
      <c r="R23" s="372"/>
      <c r="S23" s="372"/>
      <c r="T23" s="372"/>
      <c r="U23" s="372"/>
    </row>
    <row r="24" spans="1:21" s="23" customFormat="1" ht="18" customHeight="1" x14ac:dyDescent="0.25">
      <c r="A24" s="419"/>
      <c r="B24" s="372"/>
      <c r="C24" s="372"/>
      <c r="D24" s="372"/>
      <c r="E24" s="372"/>
      <c r="F24" s="372"/>
      <c r="G24" s="372"/>
      <c r="H24" s="372"/>
      <c r="I24" s="372"/>
      <c r="J24" s="372"/>
      <c r="K24" s="372"/>
      <c r="L24" s="372"/>
      <c r="M24" s="372"/>
      <c r="N24" s="372"/>
      <c r="O24" s="372"/>
      <c r="P24" s="372"/>
      <c r="Q24" s="372"/>
      <c r="R24" s="372"/>
      <c r="S24" s="372"/>
      <c r="T24" s="372"/>
      <c r="U24" s="372"/>
    </row>
    <row r="25" spans="1:21" s="23" customFormat="1" ht="18" customHeight="1" x14ac:dyDescent="0.25">
      <c r="A25" s="419" t="s">
        <v>317</v>
      </c>
      <c r="B25" s="372" t="s">
        <v>399</v>
      </c>
      <c r="C25" s="372"/>
      <c r="D25" s="372"/>
      <c r="E25" s="372"/>
      <c r="F25" s="372"/>
      <c r="G25" s="372"/>
      <c r="H25" s="372"/>
      <c r="I25" s="372"/>
      <c r="J25" s="372"/>
      <c r="K25" s="372"/>
      <c r="L25" s="372"/>
      <c r="M25" s="372"/>
      <c r="N25" s="372"/>
      <c r="O25" s="372"/>
      <c r="P25" s="372"/>
      <c r="Q25" s="372"/>
      <c r="R25" s="372"/>
      <c r="S25" s="372"/>
      <c r="T25" s="372"/>
      <c r="U25" s="372"/>
    </row>
    <row r="26" spans="1:21" s="23" customFormat="1" ht="18" customHeight="1" x14ac:dyDescent="0.25">
      <c r="A26" s="419"/>
      <c r="B26" s="372"/>
      <c r="C26" s="372"/>
      <c r="D26" s="372"/>
      <c r="E26" s="372"/>
      <c r="F26" s="372"/>
      <c r="G26" s="372"/>
      <c r="H26" s="372"/>
      <c r="I26" s="372"/>
      <c r="J26" s="372"/>
      <c r="K26" s="372"/>
      <c r="L26" s="372"/>
      <c r="M26" s="372"/>
      <c r="N26" s="372"/>
      <c r="O26" s="372"/>
      <c r="P26" s="372"/>
      <c r="Q26" s="372"/>
      <c r="R26" s="372"/>
      <c r="S26" s="372"/>
      <c r="T26" s="372"/>
      <c r="U26" s="372"/>
    </row>
    <row r="27" spans="1:21" s="23" customFormat="1" ht="18" customHeight="1" x14ac:dyDescent="0.25">
      <c r="A27" s="177" t="s">
        <v>317</v>
      </c>
      <c r="B27" s="372" t="s">
        <v>400</v>
      </c>
      <c r="C27" s="372"/>
      <c r="D27" s="372"/>
      <c r="E27" s="372"/>
      <c r="F27" s="372"/>
      <c r="G27" s="372"/>
      <c r="H27" s="372"/>
      <c r="I27" s="372"/>
      <c r="J27" s="372"/>
      <c r="K27" s="372"/>
      <c r="L27" s="372"/>
      <c r="M27" s="372"/>
      <c r="N27" s="372"/>
      <c r="O27" s="372"/>
      <c r="P27" s="372"/>
      <c r="Q27" s="372"/>
      <c r="R27" s="372"/>
      <c r="S27" s="372"/>
      <c r="T27" s="372"/>
      <c r="U27" s="372"/>
    </row>
    <row r="28" spans="1:21" ht="18" customHeight="1" x14ac:dyDescent="0.2">
      <c r="A28" s="177" t="s">
        <v>317</v>
      </c>
      <c r="B28" s="372" t="s">
        <v>401</v>
      </c>
      <c r="C28" s="372"/>
      <c r="D28" s="372"/>
      <c r="E28" s="372"/>
      <c r="F28" s="372"/>
      <c r="G28" s="372"/>
      <c r="H28" s="372"/>
      <c r="I28" s="372"/>
      <c r="J28" s="372"/>
      <c r="K28" s="372"/>
      <c r="L28" s="372"/>
      <c r="M28" s="372"/>
      <c r="N28" s="372"/>
      <c r="O28" s="372"/>
      <c r="P28" s="372"/>
      <c r="Q28" s="372"/>
      <c r="R28" s="372"/>
      <c r="S28" s="372"/>
      <c r="T28" s="372"/>
      <c r="U28" s="372"/>
    </row>
    <row r="29" spans="1:21" ht="18" customHeight="1" x14ac:dyDescent="0.2">
      <c r="A29" s="177" t="s">
        <v>317</v>
      </c>
      <c r="B29" s="372" t="s">
        <v>402</v>
      </c>
      <c r="C29" s="372"/>
      <c r="D29" s="372"/>
      <c r="E29" s="372"/>
      <c r="F29" s="372"/>
      <c r="G29" s="372"/>
      <c r="H29" s="372"/>
      <c r="I29" s="372"/>
      <c r="J29" s="372"/>
      <c r="K29" s="372"/>
      <c r="L29" s="372"/>
      <c r="M29" s="372"/>
      <c r="N29" s="372"/>
      <c r="O29" s="372"/>
      <c r="P29" s="372"/>
      <c r="Q29" s="372"/>
      <c r="R29" s="372"/>
      <c r="S29" s="372"/>
      <c r="T29" s="372"/>
      <c r="U29" s="372"/>
    </row>
    <row r="30" spans="1:21" ht="7.5" customHeight="1" x14ac:dyDescent="0.2">
      <c r="A30" s="177"/>
      <c r="B30" s="372"/>
      <c r="C30" s="372"/>
      <c r="D30" s="372"/>
      <c r="E30" s="372"/>
      <c r="F30" s="372"/>
      <c r="G30" s="372"/>
      <c r="H30" s="372"/>
      <c r="I30" s="372"/>
      <c r="J30" s="372"/>
      <c r="K30" s="372"/>
      <c r="L30" s="372"/>
      <c r="M30" s="372"/>
      <c r="N30" s="372"/>
      <c r="O30" s="372"/>
      <c r="P30" s="372"/>
      <c r="Q30" s="372"/>
      <c r="R30" s="372"/>
      <c r="S30" s="372"/>
      <c r="T30" s="372"/>
      <c r="U30" s="372"/>
    </row>
    <row r="31" spans="1:21" ht="18" customHeight="1" x14ac:dyDescent="0.2">
      <c r="A31" s="361" t="s">
        <v>403</v>
      </c>
      <c r="B31" s="420"/>
      <c r="C31" s="420"/>
      <c r="D31" s="420"/>
      <c r="E31" s="420"/>
      <c r="F31" s="420"/>
      <c r="G31" s="420"/>
      <c r="H31" s="420"/>
      <c r="I31" s="420"/>
      <c r="J31" s="420"/>
      <c r="K31" s="420"/>
      <c r="L31" s="420"/>
      <c r="M31" s="420"/>
      <c r="N31" s="420"/>
      <c r="O31" s="420"/>
      <c r="P31" s="420"/>
      <c r="Q31" s="420"/>
      <c r="R31" s="420"/>
      <c r="S31" s="420"/>
      <c r="T31" s="420"/>
      <c r="U31" s="420"/>
    </row>
    <row r="32" spans="1:21" ht="18" customHeight="1" x14ac:dyDescent="0.2">
      <c r="A32" s="177" t="s">
        <v>317</v>
      </c>
      <c r="B32" s="372" t="s">
        <v>404</v>
      </c>
      <c r="C32" s="372"/>
      <c r="D32" s="372"/>
      <c r="E32" s="372"/>
      <c r="F32" s="372"/>
      <c r="G32" s="372"/>
      <c r="H32" s="372"/>
      <c r="I32" s="372"/>
      <c r="J32" s="372"/>
      <c r="K32" s="372"/>
      <c r="L32" s="372"/>
      <c r="M32" s="372"/>
      <c r="N32" s="372"/>
      <c r="O32" s="372"/>
      <c r="P32" s="372"/>
      <c r="Q32" s="372"/>
      <c r="R32" s="372"/>
      <c r="S32" s="372"/>
      <c r="T32" s="372"/>
      <c r="U32" s="372"/>
    </row>
    <row r="33" spans="1:21" ht="18" customHeight="1" x14ac:dyDescent="0.2">
      <c r="A33" s="177" t="s">
        <v>317</v>
      </c>
      <c r="B33" s="372" t="s">
        <v>405</v>
      </c>
      <c r="C33" s="372"/>
      <c r="D33" s="372"/>
      <c r="E33" s="372"/>
      <c r="F33" s="372"/>
      <c r="G33" s="372"/>
      <c r="H33" s="372"/>
      <c r="I33" s="372"/>
      <c r="J33" s="372"/>
      <c r="K33" s="372"/>
      <c r="L33" s="372"/>
      <c r="M33" s="372"/>
      <c r="N33" s="372"/>
      <c r="O33" s="372"/>
      <c r="P33" s="372"/>
      <c r="Q33" s="372"/>
      <c r="R33" s="372"/>
      <c r="S33" s="372"/>
      <c r="T33" s="372"/>
      <c r="U33" s="372"/>
    </row>
    <row r="34" spans="1:21" ht="18" customHeight="1" x14ac:dyDescent="0.2">
      <c r="A34" s="177" t="s">
        <v>317</v>
      </c>
      <c r="B34" s="372" t="s">
        <v>406</v>
      </c>
      <c r="C34" s="372"/>
      <c r="D34" s="372"/>
      <c r="E34" s="372"/>
      <c r="F34" s="372"/>
      <c r="G34" s="372"/>
      <c r="H34" s="372"/>
      <c r="I34" s="372"/>
      <c r="J34" s="372"/>
      <c r="K34" s="372"/>
      <c r="L34" s="372"/>
      <c r="M34" s="372"/>
      <c r="N34" s="372"/>
      <c r="O34" s="372"/>
      <c r="P34" s="372"/>
      <c r="Q34" s="372"/>
      <c r="R34" s="372"/>
      <c r="S34" s="372"/>
      <c r="T34" s="372"/>
      <c r="U34" s="372"/>
    </row>
    <row r="35" spans="1:21" ht="8.25" customHeight="1" x14ac:dyDescent="0.2">
      <c r="A35" s="177"/>
      <c r="B35" s="372"/>
      <c r="C35" s="372"/>
      <c r="D35" s="372"/>
      <c r="E35" s="372"/>
      <c r="F35" s="372"/>
      <c r="G35" s="372"/>
      <c r="H35" s="372"/>
      <c r="I35" s="372"/>
      <c r="J35" s="372"/>
      <c r="K35" s="372"/>
      <c r="L35" s="372"/>
      <c r="M35" s="372"/>
      <c r="N35" s="372"/>
      <c r="O35" s="372"/>
      <c r="P35" s="372"/>
      <c r="Q35" s="372"/>
      <c r="R35" s="372"/>
      <c r="S35" s="372"/>
      <c r="T35" s="372"/>
      <c r="U35" s="372"/>
    </row>
    <row r="36" spans="1:21" ht="18" customHeight="1" x14ac:dyDescent="0.2">
      <c r="A36" s="414" t="s">
        <v>356</v>
      </c>
      <c r="B36" s="415" t="s">
        <v>407</v>
      </c>
      <c r="C36" s="415"/>
      <c r="D36" s="415"/>
      <c r="E36" s="415"/>
      <c r="F36" s="415"/>
      <c r="G36" s="415"/>
      <c r="H36" s="415"/>
      <c r="I36" s="415"/>
      <c r="J36" s="415"/>
      <c r="K36" s="415"/>
      <c r="L36" s="415"/>
      <c r="M36" s="415"/>
      <c r="N36" s="415"/>
      <c r="O36" s="415"/>
      <c r="P36" s="415"/>
      <c r="Q36" s="415"/>
      <c r="R36" s="415"/>
      <c r="S36" s="415"/>
      <c r="T36" s="415"/>
      <c r="U36" s="414" t="s">
        <v>356</v>
      </c>
    </row>
    <row r="37" spans="1:21" ht="18" customHeight="1" x14ac:dyDescent="0.2">
      <c r="A37" s="414"/>
      <c r="B37" s="415"/>
      <c r="C37" s="415"/>
      <c r="D37" s="415"/>
      <c r="E37" s="415"/>
      <c r="F37" s="415"/>
      <c r="G37" s="415"/>
      <c r="H37" s="415"/>
      <c r="I37" s="415"/>
      <c r="J37" s="415"/>
      <c r="K37" s="415"/>
      <c r="L37" s="415"/>
      <c r="M37" s="415"/>
      <c r="N37" s="415"/>
      <c r="O37" s="415"/>
      <c r="P37" s="415"/>
      <c r="Q37" s="415"/>
      <c r="R37" s="415"/>
      <c r="S37" s="415"/>
      <c r="T37" s="415"/>
      <c r="U37" s="414"/>
    </row>
    <row r="38" spans="1:21" s="23" customFormat="1" ht="18" customHeight="1" x14ac:dyDescent="0.25">
      <c r="A38" s="177"/>
      <c r="B38" s="177" t="s">
        <v>317</v>
      </c>
      <c r="C38" s="372" t="s">
        <v>408</v>
      </c>
      <c r="D38" s="372"/>
      <c r="E38" s="372"/>
      <c r="F38" s="372"/>
      <c r="G38" s="372"/>
      <c r="H38" s="372"/>
      <c r="I38" s="372"/>
      <c r="J38" s="372"/>
      <c r="K38" s="372"/>
      <c r="L38" s="372"/>
      <c r="M38" s="372"/>
      <c r="N38" s="372"/>
      <c r="O38" s="372"/>
      <c r="P38" s="372"/>
      <c r="Q38" s="372"/>
      <c r="R38" s="372"/>
      <c r="S38" s="372"/>
      <c r="T38" s="372"/>
      <c r="U38" s="372"/>
    </row>
    <row r="39" spans="1:21" s="23" customFormat="1" ht="18" customHeight="1" x14ac:dyDescent="0.25">
      <c r="A39" s="177"/>
      <c r="B39" s="177" t="s">
        <v>317</v>
      </c>
      <c r="C39" s="372" t="s">
        <v>409</v>
      </c>
      <c r="D39" s="372"/>
      <c r="E39" s="372"/>
      <c r="F39" s="372"/>
      <c r="G39" s="372"/>
      <c r="H39" s="372"/>
      <c r="I39" s="372"/>
      <c r="J39" s="372"/>
      <c r="K39" s="372"/>
      <c r="L39" s="372"/>
      <c r="M39" s="372"/>
      <c r="N39" s="372"/>
      <c r="O39" s="372"/>
      <c r="P39" s="372"/>
      <c r="Q39" s="372"/>
      <c r="R39" s="372"/>
      <c r="S39" s="372"/>
      <c r="T39" s="372"/>
      <c r="U39" s="372"/>
    </row>
    <row r="40" spans="1:21" ht="18" customHeight="1" x14ac:dyDescent="0.2">
      <c r="A40" s="177"/>
      <c r="B40" s="177" t="s">
        <v>317</v>
      </c>
      <c r="C40" s="372" t="s">
        <v>410</v>
      </c>
      <c r="D40" s="372"/>
      <c r="E40" s="372"/>
      <c r="F40" s="372"/>
      <c r="G40" s="372"/>
      <c r="H40" s="372"/>
      <c r="I40" s="372"/>
      <c r="J40" s="372"/>
      <c r="K40" s="372"/>
      <c r="L40" s="372"/>
      <c r="M40" s="372"/>
      <c r="N40" s="372"/>
      <c r="O40" s="372"/>
      <c r="P40" s="372"/>
      <c r="Q40" s="372"/>
      <c r="R40" s="372"/>
      <c r="S40" s="372"/>
      <c r="T40" s="372"/>
      <c r="U40" s="372"/>
    </row>
    <row r="41" spans="1:21" ht="8.25" customHeight="1" x14ac:dyDescent="0.2">
      <c r="A41" s="177"/>
      <c r="B41" s="177"/>
      <c r="C41" s="161"/>
      <c r="D41" s="161"/>
      <c r="E41" s="161"/>
      <c r="F41" s="161"/>
      <c r="G41" s="161"/>
      <c r="H41" s="161"/>
      <c r="I41" s="161"/>
      <c r="J41" s="161"/>
      <c r="K41" s="161"/>
      <c r="L41" s="161"/>
      <c r="M41" s="161"/>
      <c r="N41" s="161"/>
      <c r="O41" s="161"/>
      <c r="P41" s="161"/>
      <c r="Q41" s="161"/>
      <c r="R41" s="161"/>
      <c r="S41" s="161"/>
      <c r="T41" s="161"/>
      <c r="U41" s="161"/>
    </row>
    <row r="42" spans="1:21" ht="18" customHeight="1" x14ac:dyDescent="0.2">
      <c r="A42" s="414" t="s">
        <v>356</v>
      </c>
      <c r="B42" s="421" t="s">
        <v>411</v>
      </c>
      <c r="C42" s="421"/>
      <c r="D42" s="421"/>
      <c r="E42" s="421"/>
      <c r="F42" s="421"/>
      <c r="G42" s="421"/>
      <c r="H42" s="421"/>
      <c r="I42" s="421"/>
      <c r="J42" s="421"/>
      <c r="K42" s="421"/>
      <c r="L42" s="421"/>
      <c r="M42" s="421"/>
      <c r="N42" s="421"/>
      <c r="O42" s="421"/>
      <c r="P42" s="421"/>
      <c r="Q42" s="421"/>
      <c r="R42" s="421"/>
      <c r="S42" s="421"/>
      <c r="T42" s="421"/>
      <c r="U42" s="414" t="s">
        <v>356</v>
      </c>
    </row>
    <row r="43" spans="1:21" ht="18" customHeight="1" x14ac:dyDescent="0.2">
      <c r="A43" s="414"/>
      <c r="B43" s="421"/>
      <c r="C43" s="421"/>
      <c r="D43" s="421"/>
      <c r="E43" s="421"/>
      <c r="F43" s="421"/>
      <c r="G43" s="421"/>
      <c r="H43" s="421"/>
      <c r="I43" s="421"/>
      <c r="J43" s="421"/>
      <c r="K43" s="421"/>
      <c r="L43" s="421"/>
      <c r="M43" s="421"/>
      <c r="N43" s="421"/>
      <c r="O43" s="421"/>
      <c r="P43" s="421"/>
      <c r="Q43" s="421"/>
      <c r="R43" s="421"/>
      <c r="S43" s="421"/>
      <c r="T43" s="421"/>
      <c r="U43" s="414"/>
    </row>
    <row r="44" spans="1:21" s="23" customFormat="1" ht="18" customHeight="1" x14ac:dyDescent="0.25">
      <c r="A44" s="414"/>
      <c r="B44" s="421"/>
      <c r="C44" s="421"/>
      <c r="D44" s="421"/>
      <c r="E44" s="421"/>
      <c r="F44" s="421"/>
      <c r="G44" s="421"/>
      <c r="H44" s="421"/>
      <c r="I44" s="421"/>
      <c r="J44" s="421"/>
      <c r="K44" s="421"/>
      <c r="L44" s="421"/>
      <c r="M44" s="421"/>
      <c r="N44" s="421"/>
      <c r="O44" s="421"/>
      <c r="P44" s="421"/>
      <c r="Q44" s="421"/>
      <c r="R44" s="421"/>
      <c r="S44" s="421"/>
      <c r="T44" s="421"/>
      <c r="U44" s="414"/>
    </row>
    <row r="45" spans="1:21" ht="18" customHeight="1" x14ac:dyDescent="0.2"/>
    <row r="46" spans="1:21" ht="18" customHeight="1" x14ac:dyDescent="0.2"/>
    <row r="47" spans="1:21" ht="18" customHeight="1" x14ac:dyDescent="0.2"/>
    <row r="48" spans="1:2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spans="1:21" ht="18" customHeight="1" x14ac:dyDescent="0.2"/>
    <row r="66" spans="1:21" ht="18" customHeight="1" x14ac:dyDescent="0.2"/>
    <row r="67" spans="1:21" ht="18" customHeight="1" x14ac:dyDescent="0.2"/>
    <row r="68" spans="1:21" ht="18" customHeight="1" x14ac:dyDescent="0.2"/>
    <row r="69" spans="1:21" s="23" customFormat="1" ht="18" customHeight="1" x14ac:dyDescent="0.2">
      <c r="A69" s="1"/>
      <c r="B69" s="1"/>
      <c r="C69" s="1"/>
      <c r="D69" s="1"/>
      <c r="E69" s="1"/>
      <c r="F69" s="1"/>
      <c r="G69" s="1"/>
      <c r="H69" s="1"/>
      <c r="I69" s="1"/>
      <c r="J69" s="1"/>
      <c r="K69" s="1"/>
      <c r="L69" s="1"/>
      <c r="M69" s="1"/>
      <c r="N69" s="1"/>
      <c r="O69" s="1"/>
      <c r="P69" s="1"/>
      <c r="Q69" s="1"/>
      <c r="R69" s="1"/>
      <c r="S69" s="1"/>
      <c r="T69" s="1"/>
      <c r="U69" s="1"/>
    </row>
    <row r="70" spans="1:21" s="23" customFormat="1" ht="15" customHeight="1" x14ac:dyDescent="0.2">
      <c r="A70" s="1"/>
      <c r="B70" s="1"/>
      <c r="C70" s="1"/>
      <c r="D70" s="1"/>
      <c r="E70" s="1"/>
      <c r="F70" s="1"/>
      <c r="G70" s="1"/>
      <c r="H70" s="1"/>
      <c r="I70" s="1"/>
      <c r="J70" s="1"/>
      <c r="K70" s="1"/>
      <c r="L70" s="1"/>
      <c r="M70" s="1"/>
      <c r="N70" s="1"/>
      <c r="O70" s="1"/>
      <c r="P70" s="1"/>
      <c r="Q70" s="1"/>
      <c r="R70" s="1"/>
      <c r="S70" s="1"/>
      <c r="T70" s="1"/>
      <c r="U70" s="1"/>
    </row>
    <row r="71" spans="1:21" ht="15" customHeight="1" x14ac:dyDescent="0.2"/>
    <row r="72" spans="1:21" ht="16.149999999999999" customHeight="1" x14ac:dyDescent="0.2"/>
    <row r="73" spans="1:21" ht="16.149999999999999" customHeight="1" x14ac:dyDescent="0.2"/>
    <row r="74" spans="1:21" ht="24.6" customHeight="1" x14ac:dyDescent="0.2"/>
    <row r="75" spans="1:21" ht="16.149999999999999" customHeight="1" x14ac:dyDescent="0.2"/>
    <row r="76" spans="1:21" ht="16.149999999999999" customHeight="1" x14ac:dyDescent="0.2"/>
    <row r="77" spans="1:21" ht="15.75" customHeight="1" x14ac:dyDescent="0.2"/>
    <row r="78" spans="1:21" s="23" customFormat="1" ht="46.15" customHeight="1" x14ac:dyDescent="0.2">
      <c r="A78" s="1"/>
      <c r="B78" s="1"/>
      <c r="C78" s="1"/>
      <c r="D78" s="1"/>
      <c r="E78" s="1"/>
      <c r="F78" s="1"/>
      <c r="G78" s="1"/>
      <c r="H78" s="1"/>
      <c r="I78" s="1"/>
      <c r="J78" s="1"/>
      <c r="K78" s="1"/>
      <c r="L78" s="1"/>
      <c r="M78" s="1"/>
      <c r="N78" s="1"/>
      <c r="O78" s="1"/>
      <c r="P78" s="1"/>
      <c r="Q78" s="1"/>
      <c r="R78" s="1"/>
      <c r="S78" s="1"/>
      <c r="T78" s="1"/>
      <c r="U78" s="1"/>
    </row>
    <row r="79" spans="1:21" s="23" customFormat="1" ht="29.25" customHeight="1" x14ac:dyDescent="0.2">
      <c r="A79" s="1"/>
      <c r="B79" s="1"/>
      <c r="C79" s="1"/>
      <c r="D79" s="1"/>
      <c r="E79" s="1"/>
      <c r="F79" s="1"/>
      <c r="G79" s="1"/>
      <c r="H79" s="1"/>
      <c r="I79" s="1"/>
      <c r="J79" s="1"/>
      <c r="K79" s="1"/>
      <c r="L79" s="1"/>
      <c r="M79" s="1"/>
      <c r="N79" s="1"/>
      <c r="O79" s="1"/>
      <c r="P79" s="1"/>
      <c r="Q79" s="1"/>
      <c r="R79" s="1"/>
      <c r="S79" s="1"/>
      <c r="T79" s="1"/>
      <c r="U79" s="1"/>
    </row>
    <row r="80" spans="1:21" s="23" customFormat="1" ht="29.25" customHeight="1" x14ac:dyDescent="0.2">
      <c r="A80" s="1"/>
      <c r="B80" s="1"/>
      <c r="C80" s="1"/>
      <c r="D80" s="1"/>
      <c r="E80" s="1"/>
      <c r="F80" s="1"/>
      <c r="G80" s="1"/>
      <c r="H80" s="1"/>
      <c r="I80" s="1"/>
      <c r="J80" s="1"/>
      <c r="K80" s="1"/>
      <c r="L80" s="1"/>
      <c r="M80" s="1"/>
      <c r="N80" s="1"/>
      <c r="O80" s="1"/>
      <c r="P80" s="1"/>
      <c r="Q80" s="1"/>
      <c r="R80" s="1"/>
      <c r="S80" s="1"/>
      <c r="T80" s="1"/>
      <c r="U80" s="1"/>
    </row>
    <row r="81" spans="1:21" s="23" customFormat="1" ht="12.6" customHeight="1" x14ac:dyDescent="0.2">
      <c r="A81" s="1"/>
      <c r="B81" s="1"/>
      <c r="C81" s="1"/>
      <c r="D81" s="1"/>
      <c r="E81" s="1"/>
      <c r="F81" s="1"/>
      <c r="G81" s="1"/>
      <c r="H81" s="1"/>
      <c r="I81" s="1"/>
      <c r="J81" s="1"/>
      <c r="K81" s="1"/>
      <c r="L81" s="1"/>
      <c r="M81" s="1"/>
      <c r="N81" s="1"/>
      <c r="O81" s="1"/>
      <c r="P81" s="1"/>
      <c r="Q81" s="1"/>
      <c r="R81" s="1"/>
      <c r="S81" s="1"/>
      <c r="T81" s="1"/>
      <c r="U81" s="1"/>
    </row>
    <row r="82" spans="1:21" s="23" customFormat="1" ht="34.15" customHeight="1" x14ac:dyDescent="0.2">
      <c r="A82" s="1"/>
      <c r="B82" s="1"/>
      <c r="C82" s="1"/>
      <c r="D82" s="1"/>
      <c r="E82" s="1"/>
      <c r="F82" s="1"/>
      <c r="G82" s="1"/>
      <c r="H82" s="1"/>
      <c r="I82" s="1"/>
      <c r="J82" s="1"/>
      <c r="K82" s="1"/>
      <c r="L82" s="1"/>
      <c r="M82" s="1"/>
      <c r="N82" s="1"/>
      <c r="O82" s="1"/>
      <c r="P82" s="1"/>
      <c r="Q82" s="1"/>
      <c r="R82" s="1"/>
      <c r="S82" s="1"/>
      <c r="T82" s="1"/>
      <c r="U82" s="1"/>
    </row>
    <row r="83" spans="1:21" s="23" customFormat="1" ht="28.9" customHeight="1" x14ac:dyDescent="0.2">
      <c r="A83" s="1"/>
      <c r="B83" s="1"/>
      <c r="C83" s="1"/>
      <c r="D83" s="1"/>
      <c r="E83" s="1"/>
      <c r="F83" s="1"/>
      <c r="G83" s="1"/>
      <c r="H83" s="1"/>
      <c r="I83" s="1"/>
      <c r="J83" s="1"/>
      <c r="K83" s="1"/>
      <c r="L83" s="1"/>
      <c r="M83" s="1"/>
      <c r="N83" s="1"/>
      <c r="O83" s="1"/>
      <c r="P83" s="1"/>
      <c r="Q83" s="1"/>
      <c r="R83" s="1"/>
      <c r="S83" s="1"/>
      <c r="T83" s="1"/>
      <c r="U83" s="1"/>
    </row>
    <row r="84" spans="1:21" s="23" customFormat="1" ht="15" customHeight="1" x14ac:dyDescent="0.2">
      <c r="A84" s="1"/>
      <c r="B84" s="1"/>
      <c r="C84" s="1"/>
      <c r="D84" s="1"/>
      <c r="E84" s="1"/>
      <c r="F84" s="1"/>
      <c r="G84" s="1"/>
      <c r="H84" s="1"/>
      <c r="I84" s="1"/>
      <c r="J84" s="1"/>
      <c r="K84" s="1"/>
      <c r="L84" s="1"/>
      <c r="M84" s="1"/>
      <c r="N84" s="1"/>
      <c r="O84" s="1"/>
      <c r="P84" s="1"/>
      <c r="Q84" s="1"/>
      <c r="R84" s="1"/>
      <c r="S84" s="1"/>
      <c r="T84" s="1"/>
      <c r="U84" s="1"/>
    </row>
    <row r="85" spans="1:21" s="23" customFormat="1" ht="15" customHeight="1" x14ac:dyDescent="0.2">
      <c r="A85" s="1"/>
      <c r="B85" s="1"/>
      <c r="C85" s="1"/>
      <c r="D85" s="1"/>
      <c r="E85" s="1"/>
      <c r="F85" s="1"/>
      <c r="G85" s="1"/>
      <c r="H85" s="1"/>
      <c r="I85" s="1"/>
      <c r="J85" s="1"/>
      <c r="K85" s="1"/>
      <c r="L85" s="1"/>
      <c r="M85" s="1"/>
      <c r="N85" s="1"/>
      <c r="O85" s="1"/>
      <c r="P85" s="1"/>
      <c r="Q85" s="1"/>
      <c r="R85" s="1"/>
      <c r="S85" s="1"/>
      <c r="T85" s="1"/>
      <c r="U85" s="1"/>
    </row>
    <row r="86" spans="1:21" s="23" customFormat="1" ht="28.9" customHeight="1" x14ac:dyDescent="0.2">
      <c r="A86" s="1"/>
      <c r="B86" s="1"/>
      <c r="C86" s="1"/>
      <c r="D86" s="1"/>
      <c r="E86" s="1"/>
      <c r="F86" s="1"/>
      <c r="G86" s="1"/>
      <c r="H86" s="1"/>
      <c r="I86" s="1"/>
      <c r="J86" s="1"/>
      <c r="K86" s="1"/>
      <c r="L86" s="1"/>
      <c r="M86" s="1"/>
      <c r="N86" s="1"/>
      <c r="O86" s="1"/>
      <c r="P86" s="1"/>
      <c r="Q86" s="1"/>
      <c r="R86" s="1"/>
      <c r="S86" s="1"/>
      <c r="T86" s="1"/>
      <c r="U86" s="1"/>
    </row>
    <row r="87" spans="1:21" s="23" customFormat="1" ht="15" customHeight="1" x14ac:dyDescent="0.2">
      <c r="A87" s="1"/>
      <c r="B87" s="1"/>
      <c r="C87" s="1"/>
      <c r="D87" s="1"/>
      <c r="E87" s="1"/>
      <c r="F87" s="1"/>
      <c r="G87" s="1"/>
      <c r="H87" s="1"/>
      <c r="I87" s="1"/>
      <c r="J87" s="1"/>
      <c r="K87" s="1"/>
      <c r="L87" s="1"/>
      <c r="M87" s="1"/>
      <c r="N87" s="1"/>
      <c r="O87" s="1"/>
      <c r="P87" s="1"/>
      <c r="Q87" s="1"/>
      <c r="R87" s="1"/>
      <c r="S87" s="1"/>
      <c r="T87" s="1"/>
      <c r="U87" s="1"/>
    </row>
    <row r="88" spans="1:21" s="23" customFormat="1" ht="15" customHeight="1" x14ac:dyDescent="0.2">
      <c r="A88" s="1"/>
      <c r="B88" s="1"/>
      <c r="C88" s="1"/>
      <c r="D88" s="1"/>
      <c r="E88" s="1"/>
      <c r="F88" s="1"/>
      <c r="G88" s="1"/>
      <c r="H88" s="1"/>
      <c r="I88" s="1"/>
      <c r="J88" s="1"/>
      <c r="K88" s="1"/>
      <c r="L88" s="1"/>
      <c r="M88" s="1"/>
      <c r="N88" s="1"/>
      <c r="O88" s="1"/>
      <c r="P88" s="1"/>
      <c r="Q88" s="1"/>
      <c r="R88" s="1"/>
      <c r="S88" s="1"/>
      <c r="T88" s="1"/>
      <c r="U88" s="1"/>
    </row>
    <row r="89" spans="1:21" s="23" customFormat="1" ht="15" customHeight="1" x14ac:dyDescent="0.2">
      <c r="A89" s="1"/>
      <c r="B89" s="1"/>
      <c r="C89" s="1"/>
      <c r="D89" s="1"/>
      <c r="E89" s="1"/>
      <c r="F89" s="1"/>
      <c r="G89" s="1"/>
      <c r="H89" s="1"/>
      <c r="I89" s="1"/>
      <c r="J89" s="1"/>
      <c r="K89" s="1"/>
      <c r="L89" s="1"/>
      <c r="M89" s="1"/>
      <c r="N89" s="1"/>
      <c r="O89" s="1"/>
      <c r="P89" s="1"/>
      <c r="Q89" s="1"/>
      <c r="R89" s="1"/>
      <c r="S89" s="1"/>
      <c r="T89" s="1"/>
      <c r="U89" s="1"/>
    </row>
    <row r="90" spans="1:21" s="23" customFormat="1" ht="46.5" customHeight="1" x14ac:dyDescent="0.2">
      <c r="A90" s="1"/>
      <c r="B90" s="1"/>
      <c r="C90" s="1"/>
      <c r="D90" s="1"/>
      <c r="E90" s="1"/>
      <c r="F90" s="1"/>
      <c r="G90" s="1"/>
      <c r="H90" s="1"/>
      <c r="I90" s="1"/>
      <c r="J90" s="1"/>
      <c r="K90" s="1"/>
      <c r="L90" s="1"/>
      <c r="M90" s="1"/>
      <c r="N90" s="1"/>
      <c r="O90" s="1"/>
      <c r="P90" s="1"/>
      <c r="Q90" s="1"/>
      <c r="R90" s="1"/>
      <c r="S90" s="1"/>
      <c r="T90" s="1"/>
      <c r="U90" s="1"/>
    </row>
    <row r="91" spans="1:21" s="23" customFormat="1" ht="15" customHeight="1" x14ac:dyDescent="0.2">
      <c r="A91" s="1"/>
      <c r="B91" s="1"/>
      <c r="C91" s="1"/>
      <c r="D91" s="1"/>
      <c r="E91" s="1"/>
      <c r="F91" s="1"/>
      <c r="G91" s="1"/>
      <c r="H91" s="1"/>
      <c r="I91" s="1"/>
      <c r="J91" s="1"/>
      <c r="K91" s="1"/>
      <c r="L91" s="1"/>
      <c r="M91" s="1"/>
      <c r="N91" s="1"/>
      <c r="O91" s="1"/>
      <c r="P91" s="1"/>
      <c r="Q91" s="1"/>
      <c r="R91" s="1"/>
      <c r="S91" s="1"/>
      <c r="T91" s="1"/>
      <c r="U91" s="1"/>
    </row>
    <row r="92" spans="1:21" s="23" customFormat="1" ht="15" customHeight="1" x14ac:dyDescent="0.2">
      <c r="A92" s="1"/>
      <c r="B92" s="1"/>
      <c r="C92" s="1"/>
      <c r="D92" s="1"/>
      <c r="E92" s="1"/>
      <c r="F92" s="1"/>
      <c r="G92" s="1"/>
      <c r="H92" s="1"/>
      <c r="I92" s="1"/>
      <c r="J92" s="1"/>
      <c r="K92" s="1"/>
      <c r="L92" s="1"/>
      <c r="M92" s="1"/>
      <c r="N92" s="1"/>
      <c r="O92" s="1"/>
      <c r="P92" s="1"/>
      <c r="Q92" s="1"/>
      <c r="R92" s="1"/>
      <c r="S92" s="1"/>
      <c r="T92" s="1"/>
      <c r="U92" s="1"/>
    </row>
    <row r="93" spans="1:21" s="23" customFormat="1" ht="28.9" customHeight="1" x14ac:dyDescent="0.2">
      <c r="A93" s="1"/>
      <c r="B93" s="1"/>
      <c r="C93" s="1"/>
      <c r="D93" s="1"/>
      <c r="E93" s="1"/>
      <c r="F93" s="1"/>
      <c r="G93" s="1"/>
      <c r="H93" s="1"/>
      <c r="I93" s="1"/>
      <c r="J93" s="1"/>
      <c r="K93" s="1"/>
      <c r="L93" s="1"/>
      <c r="M93" s="1"/>
      <c r="N93" s="1"/>
      <c r="O93" s="1"/>
      <c r="P93" s="1"/>
      <c r="Q93" s="1"/>
      <c r="R93" s="1"/>
      <c r="S93" s="1"/>
      <c r="T93" s="1"/>
      <c r="U93" s="1"/>
    </row>
    <row r="94" spans="1:21" s="23" customFormat="1" ht="15" customHeight="1" x14ac:dyDescent="0.2">
      <c r="A94" s="1"/>
      <c r="B94" s="1"/>
      <c r="C94" s="1"/>
      <c r="D94" s="1"/>
      <c r="E94" s="1"/>
      <c r="F94" s="1"/>
      <c r="G94" s="1"/>
      <c r="H94" s="1"/>
      <c r="I94" s="1"/>
      <c r="J94" s="1"/>
      <c r="K94" s="1"/>
      <c r="L94" s="1"/>
      <c r="M94" s="1"/>
      <c r="N94" s="1"/>
      <c r="O94" s="1"/>
      <c r="P94" s="1"/>
      <c r="Q94" s="1"/>
      <c r="R94" s="1"/>
      <c r="S94" s="1"/>
      <c r="T94" s="1"/>
      <c r="U94" s="1"/>
    </row>
    <row r="95" spans="1:21" s="23" customFormat="1" ht="15" customHeight="1" x14ac:dyDescent="0.2">
      <c r="A95" s="1"/>
      <c r="B95" s="1"/>
      <c r="C95" s="1"/>
      <c r="D95" s="1"/>
      <c r="E95" s="1"/>
      <c r="F95" s="1"/>
      <c r="G95" s="1"/>
      <c r="H95" s="1"/>
      <c r="I95" s="1"/>
      <c r="J95" s="1"/>
      <c r="K95" s="1"/>
      <c r="L95" s="1"/>
      <c r="M95" s="1"/>
      <c r="N95" s="1"/>
      <c r="O95" s="1"/>
      <c r="P95" s="1"/>
      <c r="Q95" s="1"/>
      <c r="R95" s="1"/>
      <c r="S95" s="1"/>
      <c r="T95" s="1"/>
      <c r="U95" s="1"/>
    </row>
    <row r="96" spans="1:21" s="23" customFormat="1" ht="15" customHeight="1" x14ac:dyDescent="0.2">
      <c r="A96" s="1"/>
      <c r="B96" s="1"/>
      <c r="C96" s="1"/>
      <c r="D96" s="1"/>
      <c r="E96" s="1"/>
      <c r="F96" s="1"/>
      <c r="G96" s="1"/>
      <c r="H96" s="1"/>
      <c r="I96" s="1"/>
      <c r="J96" s="1"/>
      <c r="K96" s="1"/>
      <c r="L96" s="1"/>
      <c r="M96" s="1"/>
      <c r="N96" s="1"/>
      <c r="O96" s="1"/>
      <c r="P96" s="1"/>
      <c r="Q96" s="1"/>
      <c r="R96" s="1"/>
      <c r="S96" s="1"/>
      <c r="T96" s="1"/>
      <c r="U96" s="1"/>
    </row>
    <row r="97" spans="1:21" s="23" customFormat="1" ht="15" customHeight="1" x14ac:dyDescent="0.2">
      <c r="A97" s="1"/>
      <c r="B97" s="1"/>
      <c r="C97" s="1"/>
      <c r="D97" s="1"/>
      <c r="E97" s="1"/>
      <c r="F97" s="1"/>
      <c r="G97" s="1"/>
      <c r="H97" s="1"/>
      <c r="I97" s="1"/>
      <c r="J97" s="1"/>
      <c r="K97" s="1"/>
      <c r="L97" s="1"/>
      <c r="M97" s="1"/>
      <c r="N97" s="1"/>
      <c r="O97" s="1"/>
      <c r="P97" s="1"/>
      <c r="Q97" s="1"/>
      <c r="R97" s="1"/>
      <c r="S97" s="1"/>
      <c r="T97" s="1"/>
      <c r="U97" s="1"/>
    </row>
    <row r="98" spans="1:21" s="23" customFormat="1" ht="15" customHeight="1" x14ac:dyDescent="0.2">
      <c r="A98" s="1"/>
      <c r="B98" s="1"/>
      <c r="C98" s="1"/>
      <c r="D98" s="1"/>
      <c r="E98" s="1"/>
      <c r="F98" s="1"/>
      <c r="G98" s="1"/>
      <c r="H98" s="1"/>
      <c r="I98" s="1"/>
      <c r="J98" s="1"/>
      <c r="K98" s="1"/>
      <c r="L98" s="1"/>
      <c r="M98" s="1"/>
      <c r="N98" s="1"/>
      <c r="O98" s="1"/>
      <c r="P98" s="1"/>
      <c r="Q98" s="1"/>
      <c r="R98" s="1"/>
      <c r="S98" s="1"/>
      <c r="T98" s="1"/>
      <c r="U98" s="1"/>
    </row>
    <row r="99" spans="1:21" s="23" customFormat="1" ht="15" customHeight="1" x14ac:dyDescent="0.2">
      <c r="A99" s="1"/>
      <c r="B99" s="1"/>
      <c r="C99" s="1"/>
      <c r="D99" s="1"/>
      <c r="E99" s="1"/>
      <c r="F99" s="1"/>
      <c r="G99" s="1"/>
      <c r="H99" s="1"/>
      <c r="I99" s="1"/>
      <c r="J99" s="1"/>
      <c r="K99" s="1"/>
      <c r="L99" s="1"/>
      <c r="M99" s="1"/>
      <c r="N99" s="1"/>
      <c r="O99" s="1"/>
      <c r="P99" s="1"/>
      <c r="Q99" s="1"/>
      <c r="R99" s="1"/>
      <c r="S99" s="1"/>
      <c r="T99" s="1"/>
      <c r="U99" s="1"/>
    </row>
    <row r="100" spans="1:21" s="23" customFormat="1" ht="15"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s="23" customFormat="1" ht="15"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s="23" customFormat="1" ht="15"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s="23" customFormat="1" ht="46.5"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s="23" customFormat="1" ht="42.6"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s="23" customFormat="1" ht="15"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s="23" customFormat="1" ht="15"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s="23" customFormat="1" ht="15"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13.15" customHeight="1" x14ac:dyDescent="0.2"/>
    <row r="109" spans="1:21" ht="13.15" customHeight="1" x14ac:dyDescent="0.2"/>
    <row r="110" spans="1:21" ht="13.15" customHeight="1" x14ac:dyDescent="0.2"/>
    <row r="111" spans="1:21" ht="13.15" customHeight="1" x14ac:dyDescent="0.2"/>
    <row r="112" spans="1:21"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row r="217" ht="13.15" customHeight="1" x14ac:dyDescent="0.2"/>
    <row r="218" ht="13.15" customHeight="1" x14ac:dyDescent="0.2"/>
    <row r="219" ht="13.15" customHeight="1" x14ac:dyDescent="0.2"/>
    <row r="220" ht="13.15" customHeight="1" x14ac:dyDescent="0.2"/>
    <row r="221" ht="13.15" customHeight="1" x14ac:dyDescent="0.2"/>
    <row r="222" ht="13.15" customHeight="1" x14ac:dyDescent="0.2"/>
    <row r="223" ht="13.15" customHeight="1" x14ac:dyDescent="0.2"/>
    <row r="224" ht="13.15" customHeight="1" x14ac:dyDescent="0.2"/>
    <row r="225" ht="13.15" customHeight="1" x14ac:dyDescent="0.2"/>
    <row r="226" ht="13.15" customHeight="1" x14ac:dyDescent="0.2"/>
    <row r="227" ht="13.15" customHeight="1" x14ac:dyDescent="0.2"/>
    <row r="228" ht="13.15" customHeight="1" x14ac:dyDescent="0.2"/>
    <row r="229" ht="13.15" customHeight="1" x14ac:dyDescent="0.2"/>
    <row r="230" ht="13.15" customHeight="1" x14ac:dyDescent="0.2"/>
    <row r="231" ht="13.15" customHeight="1" x14ac:dyDescent="0.2"/>
    <row r="232" ht="13.15" customHeight="1" x14ac:dyDescent="0.2"/>
    <row r="233" ht="13.15" customHeight="1" x14ac:dyDescent="0.2"/>
    <row r="234" ht="13.15" customHeight="1" x14ac:dyDescent="0.2"/>
    <row r="235" ht="13.15" customHeight="1" x14ac:dyDescent="0.2"/>
    <row r="236" ht="13.15" customHeight="1" x14ac:dyDescent="0.2"/>
    <row r="237" ht="13.15" customHeight="1" x14ac:dyDescent="0.2"/>
    <row r="238" ht="13.15" customHeight="1" x14ac:dyDescent="0.2"/>
    <row r="239" ht="13.15" customHeight="1" x14ac:dyDescent="0.2"/>
    <row r="240" ht="13.15" customHeight="1" x14ac:dyDescent="0.2"/>
    <row r="241" ht="13.15" customHeight="1" x14ac:dyDescent="0.2"/>
    <row r="242" ht="13.15" customHeight="1" x14ac:dyDescent="0.2"/>
    <row r="243" ht="13.15" customHeight="1" x14ac:dyDescent="0.2"/>
    <row r="244" ht="13.15" customHeight="1" x14ac:dyDescent="0.2"/>
    <row r="245" ht="13.15" customHeight="1" x14ac:dyDescent="0.2"/>
    <row r="246" ht="13.15" customHeight="1" x14ac:dyDescent="0.2"/>
    <row r="247" ht="13.15" customHeight="1" x14ac:dyDescent="0.2"/>
    <row r="248" ht="13.15" customHeight="1" x14ac:dyDescent="0.2"/>
    <row r="249" ht="13.15" customHeight="1" x14ac:dyDescent="0.2"/>
    <row r="250" ht="13.15" customHeight="1" x14ac:dyDescent="0.2"/>
    <row r="251" ht="13.15" customHeight="1" x14ac:dyDescent="0.2"/>
    <row r="252" ht="13.15" customHeight="1" x14ac:dyDescent="0.2"/>
    <row r="253" ht="13.15" customHeight="1" x14ac:dyDescent="0.2"/>
    <row r="254" ht="13.15" customHeight="1" x14ac:dyDescent="0.2"/>
    <row r="255" ht="13.15" customHeight="1" x14ac:dyDescent="0.2"/>
    <row r="256" ht="13.15" customHeight="1" x14ac:dyDescent="0.2"/>
    <row r="257" ht="13.15" customHeight="1" x14ac:dyDescent="0.2"/>
    <row r="258" ht="13.15" customHeight="1" x14ac:dyDescent="0.2"/>
    <row r="259" ht="13.15" customHeight="1" x14ac:dyDescent="0.2"/>
    <row r="260" ht="13.15" customHeight="1" x14ac:dyDescent="0.2"/>
    <row r="261" ht="13.15" customHeight="1" x14ac:dyDescent="0.2"/>
    <row r="262" ht="13.15" customHeight="1" x14ac:dyDescent="0.2"/>
    <row r="263" ht="13.15" customHeight="1" x14ac:dyDescent="0.2"/>
    <row r="264" ht="13.15" customHeight="1" x14ac:dyDescent="0.2"/>
    <row r="265" ht="13.15" customHeight="1" x14ac:dyDescent="0.2"/>
    <row r="266" ht="13.15" customHeight="1" x14ac:dyDescent="0.2"/>
    <row r="267" ht="13.15" customHeight="1" x14ac:dyDescent="0.2"/>
    <row r="268" ht="13.15" customHeight="1" x14ac:dyDescent="0.2"/>
  </sheetData>
  <mergeCells count="43">
    <mergeCell ref="C38:U38"/>
    <mergeCell ref="C39:U39"/>
    <mergeCell ref="C40:U40"/>
    <mergeCell ref="A42:A44"/>
    <mergeCell ref="B42:T44"/>
    <mergeCell ref="U42:U44"/>
    <mergeCell ref="B33:U33"/>
    <mergeCell ref="B34:U34"/>
    <mergeCell ref="B35:U35"/>
    <mergeCell ref="A36:A37"/>
    <mergeCell ref="B36:T37"/>
    <mergeCell ref="U36:U37"/>
    <mergeCell ref="B32:U32"/>
    <mergeCell ref="B20:U20"/>
    <mergeCell ref="B21:U21"/>
    <mergeCell ref="B22:U22"/>
    <mergeCell ref="A23:A24"/>
    <mergeCell ref="B23:U24"/>
    <mergeCell ref="A25:A26"/>
    <mergeCell ref="B25:U26"/>
    <mergeCell ref="B27:U27"/>
    <mergeCell ref="B28:U28"/>
    <mergeCell ref="B29:U29"/>
    <mergeCell ref="B30:U30"/>
    <mergeCell ref="A31:U31"/>
    <mergeCell ref="B14:U14"/>
    <mergeCell ref="A15:U15"/>
    <mergeCell ref="B16:U16"/>
    <mergeCell ref="B17:U17"/>
    <mergeCell ref="A18:A19"/>
    <mergeCell ref="B18:U19"/>
    <mergeCell ref="B13:U13"/>
    <mergeCell ref="A1:K1"/>
    <mergeCell ref="A3:A4"/>
    <mergeCell ref="B3:T4"/>
    <mergeCell ref="U3:U4"/>
    <mergeCell ref="A6:U6"/>
    <mergeCell ref="B7:U7"/>
    <mergeCell ref="B8:U8"/>
    <mergeCell ref="B9:U9"/>
    <mergeCell ref="B10:U10"/>
    <mergeCell ref="B11:U11"/>
    <mergeCell ref="B12:U12"/>
  </mergeCells>
  <pageMargins left="0.51181102362204722" right="0.51181102362204722" top="0.39370078740157483" bottom="0.39370078740157483" header="0.31496062992125984" footer="0.27559055118110237"/>
  <pageSetup paperSize="9" orientation="portrait" horizontalDpi="1200" verticalDpi="1200" r:id="rId1"/>
  <headerFooter alignWithMargins="0">
    <oddFooter>&amp;L&amp;8&amp;Z&amp;F - Stand 01.01.2017&amp;R&amp;8&amp;P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28</vt:i4>
      </vt:variant>
    </vt:vector>
  </HeadingPairs>
  <TitlesOfParts>
    <vt:vector size="39" baseType="lpstr">
      <vt:lpstr>Vertrag Gast 2023</vt:lpstr>
      <vt:lpstr>Vertrag Gast 2023_Sonderregelun</vt:lpstr>
      <vt:lpstr>Gast_Kostenübersicht 2024</vt:lpstr>
      <vt:lpstr>Gast_Kostenübersicht 2023_07</vt:lpstr>
      <vt:lpstr>Gast_Kostenübersicht 2018</vt:lpstr>
      <vt:lpstr>Datenerfassung Gast</vt:lpstr>
      <vt:lpstr>Einzugserm</vt:lpstr>
      <vt:lpstr>Aufnahmegespräch</vt:lpstr>
      <vt:lpstr>Interessent_Checkliste Einzugsv</vt:lpstr>
      <vt:lpstr>Tabelle 1a bis 1d</vt:lpstr>
      <vt:lpstr>Vertrag Gast 2024</vt:lpstr>
      <vt:lpstr>Anzahl</vt:lpstr>
      <vt:lpstr>Anzahl_pro</vt:lpstr>
      <vt:lpstr>Betrag</vt:lpstr>
      <vt:lpstr>Betrag2015</vt:lpstr>
      <vt:lpstr>Aufnahmegespräch!Druckbereich</vt:lpstr>
      <vt:lpstr>'Datenerfassung Gast'!Druckbereich</vt:lpstr>
      <vt:lpstr>Einzugserm!Druckbereich</vt:lpstr>
      <vt:lpstr>'Gast_Kostenübersicht 2018'!Druckbereich</vt:lpstr>
      <vt:lpstr>'Gast_Kostenübersicht 2023_07'!Druckbereich</vt:lpstr>
      <vt:lpstr>'Gast_Kostenübersicht 2024'!Druckbereich</vt:lpstr>
      <vt:lpstr>'Interessent_Checkliste Einzugsv'!Druckbereich</vt:lpstr>
      <vt:lpstr>'Vertrag Gast 2023'!Druckbereich</vt:lpstr>
      <vt:lpstr>'Vertrag Gast 2023_Sonderregelun'!Druckbereich</vt:lpstr>
      <vt:lpstr>'Vertrag Gast 2024'!Druckbereich</vt:lpstr>
      <vt:lpstr>Krankenkasse</vt:lpstr>
      <vt:lpstr>LK</vt:lpstr>
      <vt:lpstr>LK_1______Ganzwaschung</vt:lpstr>
      <vt:lpstr>LK_Betrag</vt:lpstr>
      <vt:lpstr>Natascha</vt:lpstr>
      <vt:lpstr>Natascha2015</vt:lpstr>
      <vt:lpstr>Pflegekasse</vt:lpstr>
      <vt:lpstr>Pflegestufen</vt:lpstr>
      <vt:lpstr>Preise2015</vt:lpstr>
      <vt:lpstr>Tätigkeit</vt:lpstr>
      <vt:lpstr>Verteilung</vt:lpstr>
      <vt:lpstr>wie_oft</vt:lpstr>
      <vt:lpstr>xx</vt:lpstr>
      <vt:lpstr>Zeitpunkt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 Müther</dc:creator>
  <cp:lastModifiedBy>Driesens, Mirjam</cp:lastModifiedBy>
  <cp:lastPrinted>2024-09-04T09:27:41Z</cp:lastPrinted>
  <dcterms:created xsi:type="dcterms:W3CDTF">2014-06-25T20:43:52Z</dcterms:created>
  <dcterms:modified xsi:type="dcterms:W3CDTF">2025-08-01T09:06:34Z</dcterms:modified>
</cp:coreProperties>
</file>